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 activeTab="2"/>
  </bookViews>
  <sheets>
    <sheet name="CONSOLIDADO" sheetId="1" r:id="rId1"/>
    <sheet name="ESTADO ACCIONES" sheetId="2" r:id="rId2"/>
    <sheet name="ESTADO PREVENTIVAS" sheetId="3" r:id="rId3"/>
  </sheets>
  <calcPr calcId="125725"/>
</workbook>
</file>

<file path=xl/calcChain.xml><?xml version="1.0" encoding="utf-8"?>
<calcChain xmlns="http://schemas.openxmlformats.org/spreadsheetml/2006/main">
  <c r="C16" i="2"/>
  <c r="C14" i="3"/>
  <c r="C13"/>
  <c r="C12"/>
  <c r="C11"/>
  <c r="C9"/>
  <c r="C8"/>
  <c r="D14"/>
  <c r="D13"/>
  <c r="D12"/>
  <c r="D11"/>
  <c r="D8"/>
  <c r="D16" s="1"/>
  <c r="E15" i="2"/>
  <c r="E10"/>
  <c r="E16"/>
  <c r="D15"/>
  <c r="D13"/>
  <c r="D12"/>
  <c r="D11"/>
  <c r="D10"/>
  <c r="D9"/>
  <c r="D8"/>
  <c r="D7"/>
  <c r="D6"/>
  <c r="D16" s="1"/>
  <c r="E16" i="1"/>
  <c r="D14"/>
  <c r="D13"/>
  <c r="D12"/>
  <c r="D11"/>
  <c r="D9"/>
  <c r="D8"/>
  <c r="C16"/>
  <c r="C15"/>
  <c r="C13"/>
  <c r="C12"/>
  <c r="C11"/>
  <c r="C10"/>
  <c r="C9"/>
  <c r="C8"/>
  <c r="C7"/>
  <c r="C6"/>
  <c r="D16"/>
  <c r="C16" i="3" l="1"/>
</calcChain>
</file>

<file path=xl/sharedStrings.xml><?xml version="1.0" encoding="utf-8"?>
<sst xmlns="http://schemas.openxmlformats.org/spreadsheetml/2006/main" count="44" uniqueCount="18">
  <si>
    <t>DIRECCIONAMIENTO DEL SGC</t>
  </si>
  <si>
    <t xml:space="preserve">MEJORAMIENTO DE LA GESTION </t>
  </si>
  <si>
    <t>SERVICIOS JUDICIALES</t>
  </si>
  <si>
    <t>SERVICIO AL USUARIO</t>
  </si>
  <si>
    <t>SERVICIOS JURISPRUDENCIALES</t>
  </si>
  <si>
    <t>GESTION HUMANA</t>
  </si>
  <si>
    <t>GESTION DE LOS RECURSOS</t>
  </si>
  <si>
    <t>GESTION DE LA INFORMACION</t>
  </si>
  <si>
    <t>GESTION DOCUMENTAL</t>
  </si>
  <si>
    <t>ACCIONES CONSTITUCIONALES
Y DISCIPLINARIAS</t>
  </si>
  <si>
    <t>NC</t>
  </si>
  <si>
    <t>OM</t>
  </si>
  <si>
    <t>PROCESOS</t>
  </si>
  <si>
    <t>TOTAL</t>
  </si>
  <si>
    <t>NO ESTUDIADOS X COMITÉ</t>
  </si>
  <si>
    <t>AC. COR.</t>
  </si>
  <si>
    <t>PENDIENTES</t>
  </si>
  <si>
    <t>ACCIONES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</si>
</sst>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PORCENTAJE  DE LOS DATOS OBTENIDOS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CONSOLIDADO!$C$5</c:f>
              <c:strCache>
                <c:ptCount val="1"/>
                <c:pt idx="0">
                  <c:v>NC</c:v>
                </c:pt>
              </c:strCache>
            </c:strRef>
          </c:tx>
          <c:cat>
            <c:strRef>
              <c:f>CONSOLIDADO!$B$6:$B$16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CONSOLIDADO!$C$6:$C$16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23</c:v>
                </c:pt>
              </c:numCache>
            </c:numRef>
          </c:val>
        </c:ser>
        <c:ser>
          <c:idx val="1"/>
          <c:order val="1"/>
          <c:tx>
            <c:strRef>
              <c:f>CONSOLIDADO!$D$5</c:f>
              <c:strCache>
                <c:ptCount val="1"/>
                <c:pt idx="0">
                  <c:v>OM</c:v>
                </c:pt>
              </c:strCache>
            </c:strRef>
          </c:tx>
          <c:cat>
            <c:strRef>
              <c:f>CONSOLIDADO!$B$6:$B$16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CONSOLIDADO!$D$6:$D$16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28</c:v>
                </c:pt>
              </c:numCache>
            </c:numRef>
          </c:val>
        </c:ser>
        <c:dLbls>
          <c:showVal val="1"/>
        </c:dLbls>
        <c:shape val="box"/>
        <c:axId val="62441344"/>
        <c:axId val="62442880"/>
        <c:axId val="0"/>
      </c:bar3DChart>
      <c:catAx>
        <c:axId val="62441344"/>
        <c:scaling>
          <c:orientation val="minMax"/>
        </c:scaling>
        <c:axPos val="b"/>
        <c:majorTickMark val="none"/>
        <c:tickLblPos val="nextTo"/>
        <c:crossAx val="62442880"/>
        <c:crosses val="autoZero"/>
        <c:auto val="1"/>
        <c:lblAlgn val="ctr"/>
        <c:lblOffset val="100"/>
      </c:catAx>
      <c:valAx>
        <c:axId val="624428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244134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ESTADO DE ACCIONES CORRECTIVAS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'ESTADO ACCIONES'!$D$5</c:f>
              <c:strCache>
                <c:ptCount val="1"/>
                <c:pt idx="0">
                  <c:v>NC</c:v>
                </c:pt>
              </c:strCache>
            </c:strRef>
          </c:tx>
          <c:cat>
            <c:strRef>
              <c:f>'ESTADO ACCIONES'!$B$6:$B$16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'ESTADO ACCIONES'!$D$6:$D$16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23</c:v>
                </c:pt>
              </c:numCache>
            </c:numRef>
          </c:val>
        </c:ser>
        <c:ser>
          <c:idx val="1"/>
          <c:order val="1"/>
          <c:tx>
            <c:strRef>
              <c:f>'ESTADO ACCIONES'!$E$5</c:f>
              <c:strCache>
                <c:ptCount val="1"/>
                <c:pt idx="0">
                  <c:v>AC. COR.</c:v>
                </c:pt>
              </c:strCache>
            </c:strRef>
          </c:tx>
          <c:cat>
            <c:strRef>
              <c:f>'ESTADO ACCIONES'!$B$6:$B$16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'ESTADO ACCIONES'!$E$6:$E$16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13</c:v>
                </c:pt>
              </c:numCache>
            </c:numRef>
          </c:val>
        </c:ser>
        <c:dLbls>
          <c:showVal val="1"/>
        </c:dLbls>
        <c:axId val="98670464"/>
        <c:axId val="98749056"/>
      </c:barChart>
      <c:catAx>
        <c:axId val="98670464"/>
        <c:scaling>
          <c:orientation val="minMax"/>
        </c:scaling>
        <c:axPos val="b"/>
        <c:majorTickMark val="none"/>
        <c:tickLblPos val="nextTo"/>
        <c:crossAx val="98749056"/>
        <c:crosses val="autoZero"/>
        <c:auto val="1"/>
        <c:lblAlgn val="ctr"/>
        <c:lblOffset val="100"/>
      </c:catAx>
      <c:valAx>
        <c:axId val="987490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867046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ESTADO DE ACCIONES DE MEJORA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CONSOLIDADO!$C$5</c:f>
              <c:strCache>
                <c:ptCount val="1"/>
                <c:pt idx="0">
                  <c:v>NC</c:v>
                </c:pt>
              </c:strCache>
            </c:strRef>
          </c:tx>
          <c:cat>
            <c:strRef>
              <c:f>CONSOLIDADO!$B$6:$B$16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CONSOLIDADO!$C$6:$C$16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23</c:v>
                </c:pt>
              </c:numCache>
            </c:numRef>
          </c:val>
        </c:ser>
        <c:ser>
          <c:idx val="1"/>
          <c:order val="1"/>
          <c:tx>
            <c:strRef>
              <c:f>CONSOLIDADO!$D$5</c:f>
              <c:strCache>
                <c:ptCount val="1"/>
                <c:pt idx="0">
                  <c:v>OM</c:v>
                </c:pt>
              </c:strCache>
            </c:strRef>
          </c:tx>
          <c:cat>
            <c:strRef>
              <c:f>CONSOLIDADO!$B$6:$B$16</c:f>
              <c:strCache>
                <c:ptCount val="11"/>
                <c:pt idx="0">
                  <c:v>DIRECCIONAMIENTO DEL SGC</c:v>
                </c:pt>
                <c:pt idx="1">
                  <c:v>MEJORAMIENTO DE LA GESTION </c:v>
                </c:pt>
                <c:pt idx="2">
                  <c:v>ACCIONES CONSTITUCIONALES
Y DISCIPLINARIAS</c:v>
                </c:pt>
                <c:pt idx="3">
                  <c:v>SERVICIOS JUDICIALES</c:v>
                </c:pt>
                <c:pt idx="4">
                  <c:v>SERVICIO AL USUARIO</c:v>
                </c:pt>
                <c:pt idx="5">
                  <c:v>SERVICIOS JURISPRUDENCIALES</c:v>
                </c:pt>
                <c:pt idx="6">
                  <c:v>GESTION HUMANA</c:v>
                </c:pt>
                <c:pt idx="7">
                  <c:v>GESTION DE LOS RECURSOS</c:v>
                </c:pt>
                <c:pt idx="8">
                  <c:v>GESTION DE LA INFORMACION</c:v>
                </c:pt>
                <c:pt idx="9">
                  <c:v>GESTION DOCUMENTAL</c:v>
                </c:pt>
                <c:pt idx="10">
                  <c:v>TOTAL</c:v>
                </c:pt>
              </c:strCache>
            </c:strRef>
          </c:cat>
          <c:val>
            <c:numRef>
              <c:f>CONSOLIDADO!$D$6:$D$16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28</c:v>
                </c:pt>
              </c:numCache>
            </c:numRef>
          </c:val>
        </c:ser>
        <c:dLbls>
          <c:showVal val="1"/>
        </c:dLbls>
        <c:shape val="box"/>
        <c:axId val="118757632"/>
        <c:axId val="118779904"/>
        <c:axId val="0"/>
      </c:bar3DChart>
      <c:catAx>
        <c:axId val="118757632"/>
        <c:scaling>
          <c:orientation val="minMax"/>
        </c:scaling>
        <c:axPos val="b"/>
        <c:majorTickMark val="none"/>
        <c:tickLblPos val="nextTo"/>
        <c:crossAx val="118779904"/>
        <c:crosses val="autoZero"/>
        <c:auto val="1"/>
        <c:lblAlgn val="ctr"/>
        <c:lblOffset val="100"/>
      </c:catAx>
      <c:valAx>
        <c:axId val="1187799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875763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152400</xdr:rowOff>
    </xdr:from>
    <xdr:to>
      <xdr:col>4</xdr:col>
      <xdr:colOff>552450</xdr:colOff>
      <xdr:row>32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16</xdr:row>
      <xdr:rowOff>152400</xdr:rowOff>
    </xdr:from>
    <xdr:to>
      <xdr:col>7</xdr:col>
      <xdr:colOff>180975</xdr:colOff>
      <xdr:row>31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16</xdr:row>
      <xdr:rowOff>152400</xdr:rowOff>
    </xdr:from>
    <xdr:to>
      <xdr:col>4</xdr:col>
      <xdr:colOff>552450</xdr:colOff>
      <xdr:row>31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17"/>
  <sheetViews>
    <sheetView workbookViewId="0">
      <selection sqref="A1:XFD1048576"/>
    </sheetView>
  </sheetViews>
  <sheetFormatPr baseColWidth="10" defaultRowHeight="15"/>
  <cols>
    <col min="2" max="2" width="29.7109375" customWidth="1"/>
    <col min="3" max="4" width="11.42578125" style="1"/>
  </cols>
  <sheetData>
    <row r="5" spans="2:5">
      <c r="B5" s="2" t="s">
        <v>12</v>
      </c>
      <c r="C5" s="2" t="s">
        <v>10</v>
      </c>
      <c r="D5" s="2" t="s">
        <v>11</v>
      </c>
    </row>
    <row r="6" spans="2:5">
      <c r="B6" s="3" t="s">
        <v>0</v>
      </c>
      <c r="C6" s="4">
        <f>1+1</f>
        <v>2</v>
      </c>
      <c r="D6" s="4">
        <v>1</v>
      </c>
    </row>
    <row r="7" spans="2:5">
      <c r="B7" s="3" t="s">
        <v>1</v>
      </c>
      <c r="C7" s="4">
        <f>1+1</f>
        <v>2</v>
      </c>
      <c r="D7" s="4">
        <v>1</v>
      </c>
    </row>
    <row r="8" spans="2:5" ht="45">
      <c r="B8" s="5" t="s">
        <v>9</v>
      </c>
      <c r="C8" s="4">
        <f>1+1+1+1</f>
        <v>4</v>
      </c>
      <c r="D8" s="4">
        <f>1+1</f>
        <v>2</v>
      </c>
    </row>
    <row r="9" spans="2:5">
      <c r="B9" s="3" t="s">
        <v>2</v>
      </c>
      <c r="C9" s="4">
        <f>1+1</f>
        <v>2</v>
      </c>
      <c r="D9" s="4">
        <f>1+1+1+1+1</f>
        <v>5</v>
      </c>
    </row>
    <row r="10" spans="2:5">
      <c r="B10" s="3" t="s">
        <v>3</v>
      </c>
      <c r="C10" s="4">
        <f>0+0</f>
        <v>0</v>
      </c>
      <c r="D10" s="4">
        <v>1</v>
      </c>
    </row>
    <row r="11" spans="2:5">
      <c r="B11" s="3" t="s">
        <v>4</v>
      </c>
      <c r="C11" s="4">
        <f>1+1+1</f>
        <v>3</v>
      </c>
      <c r="D11" s="4">
        <f>1+1</f>
        <v>2</v>
      </c>
    </row>
    <row r="12" spans="2:5">
      <c r="B12" s="3" t="s">
        <v>5</v>
      </c>
      <c r="C12" s="4">
        <f>1+1+1+1</f>
        <v>4</v>
      </c>
      <c r="D12" s="4">
        <f>1+1+1+1+1+1</f>
        <v>6</v>
      </c>
    </row>
    <row r="13" spans="2:5">
      <c r="B13" s="3" t="s">
        <v>6</v>
      </c>
      <c r="C13" s="4">
        <f>1+1</f>
        <v>2</v>
      </c>
      <c r="D13" s="4">
        <f>1+1+1+1</f>
        <v>4</v>
      </c>
    </row>
    <row r="14" spans="2:5">
      <c r="B14" s="3" t="s">
        <v>7</v>
      </c>
      <c r="C14" s="4">
        <v>1</v>
      </c>
      <c r="D14" s="4">
        <f>1+1+1+1+1</f>
        <v>5</v>
      </c>
    </row>
    <row r="15" spans="2:5">
      <c r="B15" s="3" t="s">
        <v>8</v>
      </c>
      <c r="C15" s="4">
        <f>1+1+1</f>
        <v>3</v>
      </c>
      <c r="D15" s="4">
        <v>1</v>
      </c>
    </row>
    <row r="16" spans="2:5" ht="21">
      <c r="B16" s="7" t="s">
        <v>13</v>
      </c>
      <c r="C16" s="6">
        <f>SUM(C6:C15)</f>
        <v>23</v>
      </c>
      <c r="D16" s="6">
        <f>SUM(D6:D15)</f>
        <v>28</v>
      </c>
      <c r="E16">
        <f>+D16+C16</f>
        <v>51</v>
      </c>
    </row>
    <row r="17" spans="2:4">
      <c r="B17" s="8" t="s">
        <v>14</v>
      </c>
      <c r="C17" s="4">
        <v>4</v>
      </c>
      <c r="D17" s="4">
        <v>5</v>
      </c>
    </row>
  </sheetData>
  <pageMargins left="0.7" right="0.7" top="0.75" bottom="0.75" header="0.3" footer="0.3"/>
  <pageSetup paperSize="1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5:E16"/>
  <sheetViews>
    <sheetView workbookViewId="0">
      <selection activeCell="H13" sqref="H13"/>
    </sheetView>
  </sheetViews>
  <sheetFormatPr baseColWidth="10" defaultRowHeight="15"/>
  <cols>
    <col min="2" max="2" width="29.7109375" customWidth="1"/>
    <col min="3" max="3" width="12.7109375" style="1" customWidth="1"/>
    <col min="4" max="5" width="11.42578125" style="1"/>
  </cols>
  <sheetData>
    <row r="5" spans="2:5">
      <c r="B5" s="2" t="s">
        <v>12</v>
      </c>
      <c r="C5" s="2" t="s">
        <v>16</v>
      </c>
      <c r="D5" s="2" t="s">
        <v>10</v>
      </c>
      <c r="E5" s="2" t="s">
        <v>15</v>
      </c>
    </row>
    <row r="6" spans="2:5">
      <c r="B6" s="3" t="s">
        <v>0</v>
      </c>
      <c r="C6" s="4">
        <v>1</v>
      </c>
      <c r="D6" s="4">
        <f>1+1</f>
        <v>2</v>
      </c>
      <c r="E6" s="4">
        <v>1</v>
      </c>
    </row>
    <row r="7" spans="2:5">
      <c r="B7" s="3" t="s">
        <v>1</v>
      </c>
      <c r="C7" s="4">
        <v>2</v>
      </c>
      <c r="D7" s="4">
        <f>1+1</f>
        <v>2</v>
      </c>
      <c r="E7" s="4">
        <v>0</v>
      </c>
    </row>
    <row r="8" spans="2:5" ht="30">
      <c r="B8" s="5" t="s">
        <v>9</v>
      </c>
      <c r="C8" s="9">
        <v>2</v>
      </c>
      <c r="D8" s="4">
        <f>1+1+1+1</f>
        <v>4</v>
      </c>
      <c r="E8" s="4">
        <v>2</v>
      </c>
    </row>
    <row r="9" spans="2:5">
      <c r="B9" s="3" t="s">
        <v>2</v>
      </c>
      <c r="C9" s="4">
        <v>2</v>
      </c>
      <c r="D9" s="4">
        <f>1+1</f>
        <v>2</v>
      </c>
      <c r="E9" s="4">
        <v>0</v>
      </c>
    </row>
    <row r="10" spans="2:5">
      <c r="B10" s="3" t="s">
        <v>3</v>
      </c>
      <c r="C10" s="4">
        <v>0</v>
      </c>
      <c r="D10" s="4">
        <f>0+0</f>
        <v>0</v>
      </c>
      <c r="E10" s="4">
        <f>0+0</f>
        <v>0</v>
      </c>
    </row>
    <row r="11" spans="2:5">
      <c r="B11" s="3" t="s">
        <v>4</v>
      </c>
      <c r="C11" s="4">
        <v>0</v>
      </c>
      <c r="D11" s="4">
        <f>1+1+1</f>
        <v>3</v>
      </c>
      <c r="E11" s="4">
        <v>3</v>
      </c>
    </row>
    <row r="12" spans="2:5">
      <c r="B12" s="3" t="s">
        <v>5</v>
      </c>
      <c r="C12" s="4">
        <v>2</v>
      </c>
      <c r="D12" s="4">
        <f>1+1+1+1</f>
        <v>4</v>
      </c>
      <c r="E12" s="4">
        <v>2</v>
      </c>
    </row>
    <row r="13" spans="2:5">
      <c r="B13" s="3" t="s">
        <v>6</v>
      </c>
      <c r="C13" s="4">
        <v>1</v>
      </c>
      <c r="D13" s="4">
        <f>1+1</f>
        <v>2</v>
      </c>
      <c r="E13" s="4">
        <v>1</v>
      </c>
    </row>
    <row r="14" spans="2:5">
      <c r="B14" s="3" t="s">
        <v>7</v>
      </c>
      <c r="C14" s="4">
        <v>0</v>
      </c>
      <c r="D14" s="4">
        <v>1</v>
      </c>
      <c r="E14" s="4">
        <v>1</v>
      </c>
    </row>
    <row r="15" spans="2:5">
      <c r="B15" s="3" t="s">
        <v>8</v>
      </c>
      <c r="C15" s="4">
        <v>0</v>
      </c>
      <c r="D15" s="4">
        <f>1+1+1</f>
        <v>3</v>
      </c>
      <c r="E15" s="4">
        <f>1+1+1</f>
        <v>3</v>
      </c>
    </row>
    <row r="16" spans="2:5" ht="21">
      <c r="B16" s="7" t="s">
        <v>13</v>
      </c>
      <c r="C16" s="6">
        <f>SUM(C6:C15)</f>
        <v>10</v>
      </c>
      <c r="D16" s="6">
        <f>SUM(D6:D15)</f>
        <v>23</v>
      </c>
      <c r="E16" s="6">
        <f>SUM(E6:E15)</f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D16"/>
  <sheetViews>
    <sheetView tabSelected="1" workbookViewId="0">
      <selection activeCell="F16" sqref="F16"/>
    </sheetView>
  </sheetViews>
  <sheetFormatPr baseColWidth="10" defaultRowHeight="15"/>
  <cols>
    <col min="2" max="2" width="29.7109375" customWidth="1"/>
    <col min="3" max="4" width="11.42578125" style="1"/>
  </cols>
  <sheetData>
    <row r="5" spans="2:4">
      <c r="B5" s="2" t="s">
        <v>12</v>
      </c>
      <c r="C5" s="2" t="s">
        <v>11</v>
      </c>
      <c r="D5" s="2" t="s">
        <v>17</v>
      </c>
    </row>
    <row r="6" spans="2:4">
      <c r="B6" s="3" t="s">
        <v>0</v>
      </c>
      <c r="C6" s="4">
        <v>1</v>
      </c>
      <c r="D6" s="4">
        <v>1</v>
      </c>
    </row>
    <row r="7" spans="2:4">
      <c r="B7" s="3" t="s">
        <v>1</v>
      </c>
      <c r="C7" s="4">
        <v>1</v>
      </c>
      <c r="D7" s="4">
        <v>1</v>
      </c>
    </row>
    <row r="8" spans="2:4" ht="30">
      <c r="B8" s="5" t="s">
        <v>9</v>
      </c>
      <c r="C8" s="4">
        <f>1+1</f>
        <v>2</v>
      </c>
      <c r="D8" s="4">
        <f>1+1</f>
        <v>2</v>
      </c>
    </row>
    <row r="9" spans="2:4">
      <c r="B9" s="3" t="s">
        <v>2</v>
      </c>
      <c r="C9" s="4">
        <f>1+1+1+1+1</f>
        <v>5</v>
      </c>
      <c r="D9" s="4">
        <v>2</v>
      </c>
    </row>
    <row r="10" spans="2:4">
      <c r="B10" s="3" t="s">
        <v>3</v>
      </c>
      <c r="C10" s="4">
        <v>1</v>
      </c>
      <c r="D10" s="4">
        <v>1</v>
      </c>
    </row>
    <row r="11" spans="2:4">
      <c r="B11" s="3" t="s">
        <v>4</v>
      </c>
      <c r="C11" s="4">
        <f>1+1</f>
        <v>2</v>
      </c>
      <c r="D11" s="4">
        <f>1+1</f>
        <v>2</v>
      </c>
    </row>
    <row r="12" spans="2:4">
      <c r="B12" s="3" t="s">
        <v>5</v>
      </c>
      <c r="C12" s="4">
        <f>1+1+1+1+1+1</f>
        <v>6</v>
      </c>
      <c r="D12" s="4">
        <f>1+1+1+1+1+1</f>
        <v>6</v>
      </c>
    </row>
    <row r="13" spans="2:4">
      <c r="B13" s="3" t="s">
        <v>6</v>
      </c>
      <c r="C13" s="4">
        <f>1+1+1+1</f>
        <v>4</v>
      </c>
      <c r="D13" s="4">
        <f>1+1+1+1</f>
        <v>4</v>
      </c>
    </row>
    <row r="14" spans="2:4">
      <c r="B14" s="3" t="s">
        <v>7</v>
      </c>
      <c r="C14" s="4">
        <f>1+1+1+1+1</f>
        <v>5</v>
      </c>
      <c r="D14" s="4">
        <f>1+1+1+1+1</f>
        <v>5</v>
      </c>
    </row>
    <row r="15" spans="2:4">
      <c r="B15" s="3" t="s">
        <v>8</v>
      </c>
      <c r="C15" s="4">
        <v>1</v>
      </c>
      <c r="D15" s="4">
        <v>1</v>
      </c>
    </row>
    <row r="16" spans="2:4" ht="21">
      <c r="B16" s="7" t="s">
        <v>13</v>
      </c>
      <c r="C16" s="6">
        <f>SUM(C6:C15)</f>
        <v>28</v>
      </c>
      <c r="D16" s="6">
        <f>SUM(D6:D15)</f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ESTADO ACCIONES</vt:lpstr>
      <vt:lpstr>ESTADO PREVENTIVAS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2010-06-27T16:52:52Z</dcterms:created>
  <dcterms:modified xsi:type="dcterms:W3CDTF">2010-06-27T18:18:44Z</dcterms:modified>
</cp:coreProperties>
</file>