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garciab\Downloads\"/>
    </mc:Choice>
  </mc:AlternateContent>
  <xr:revisionPtr revIDLastSave="0" documentId="8_{D2B36DC6-8392-4FF4-9C65-F16B84F1C506}" xr6:coauthVersionLast="47" xr6:coauthVersionMax="47" xr10:uidLastSave="{00000000-0000-0000-0000-000000000000}"/>
  <bookViews>
    <workbookView xWindow="28680" yWindow="-120" windowWidth="29040" windowHeight="15720" xr2:uid="{90B276A7-3BF8-46CD-A0D3-218788537F06}"/>
  </bookViews>
  <sheets>
    <sheet name="2025-Fin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J12" i="1"/>
  <c r="J11" i="1"/>
  <c r="J9" i="1"/>
  <c r="J8" i="1"/>
  <c r="J7" i="1"/>
  <c r="J6" i="1"/>
</calcChain>
</file>

<file path=xl/sharedStrings.xml><?xml version="1.0" encoding="utf-8"?>
<sst xmlns="http://schemas.openxmlformats.org/spreadsheetml/2006/main" count="69" uniqueCount="49">
  <si>
    <t>SEGUIMIENTO A INDICADORES DE PROCESO</t>
  </si>
  <si>
    <t>SECCIONAL: PEREIRA</t>
  </si>
  <si>
    <t>PROCESO: ACCIONES CONSTITUCIONALES - TUTELAS Y HABEAS CORPUS</t>
  </si>
  <si>
    <t>RESPONSABLE: CARLOS MAURICIO GARCIA BARAJAS</t>
  </si>
  <si>
    <t>NOMBRE INDICADOR</t>
  </si>
  <si>
    <t>TIPO INDICADOR</t>
  </si>
  <si>
    <t>PROPOSITO</t>
  </si>
  <si>
    <t>OBJETIVO INDICADOR</t>
  </si>
  <si>
    <t>OBJETIVO ESTRATEGICO</t>
  </si>
  <si>
    <t>FÓRMULA</t>
  </si>
  <si>
    <t>Meta</t>
  </si>
  <si>
    <t>Nivel  mínimo de cumplimiento</t>
  </si>
  <si>
    <t>PERIODO DE MEDICIÓN</t>
  </si>
  <si>
    <t>Variable 1</t>
  </si>
  <si>
    <t>Variable 2</t>
  </si>
  <si>
    <t>Resultado</t>
  </si>
  <si>
    <t>Nombre de la Variable</t>
  </si>
  <si>
    <t>Valor</t>
  </si>
  <si>
    <t>Oportunidad en la decisión -  acciones de tutelas de primera</t>
  </si>
  <si>
    <t xml:space="preserve">Oportunidad </t>
  </si>
  <si>
    <t>Cumplir con términos</t>
  </si>
  <si>
    <t>Asegurar el cumplimiento del término constitucional establecido para la decisión de las acciones de tutelas de primera instancia (10 días)</t>
  </si>
  <si>
    <r>
      <rPr>
        <sz val="10"/>
        <color rgb="FF000000"/>
        <rFont val="Calibri"/>
      </rPr>
      <t xml:space="preserve">Número de tutelas de primera instancia evacuadas </t>
    </r>
    <r>
      <rPr>
        <b/>
        <sz val="10"/>
        <color rgb="FF000000"/>
        <rFont val="Calibri"/>
      </rPr>
      <t xml:space="preserve">dentro </t>
    </r>
    <r>
      <rPr>
        <sz val="10"/>
        <color rgb="FF000000"/>
        <rFont val="Calibri"/>
      </rPr>
      <t xml:space="preserve">del término constitucional </t>
    </r>
  </si>
  <si>
    <r>
      <rPr>
        <sz val="10"/>
        <color rgb="FF000000"/>
        <rFont val="Calibri"/>
      </rPr>
      <t xml:space="preserve">Número de tutelas de primera instancia evacuadas </t>
    </r>
    <r>
      <rPr>
        <b/>
        <sz val="10"/>
        <color rgb="FF000000"/>
        <rFont val="Calibri"/>
      </rPr>
      <t>por fuera</t>
    </r>
    <r>
      <rPr>
        <sz val="10"/>
        <color rgb="FF000000"/>
        <rFont val="Calibri"/>
      </rPr>
      <t xml:space="preserve"> del término constitucional </t>
    </r>
  </si>
  <si>
    <t>Trimestral</t>
  </si>
  <si>
    <t>Oportunidad en la decisión - acciones de tutelas de segunda</t>
  </si>
  <si>
    <t>Asegurar el cumplimiento del término legal establecido para la decisión de las acciones de tutelas de segunda instancia (20 días)</t>
  </si>
  <si>
    <r>
      <rPr>
        <sz val="10"/>
        <color rgb="FF000000"/>
        <rFont val="Calibri"/>
      </rPr>
      <t xml:space="preserve">Número de tutelas de segunda instancia evacuadas </t>
    </r>
    <r>
      <rPr>
        <b/>
        <sz val="10"/>
        <color rgb="FF000000"/>
        <rFont val="Calibri"/>
      </rPr>
      <t>dentro</t>
    </r>
    <r>
      <rPr>
        <sz val="10"/>
        <color rgb="FF000000"/>
        <rFont val="Calibri"/>
      </rPr>
      <t xml:space="preserve"> del término constitucional </t>
    </r>
  </si>
  <si>
    <r>
      <rPr>
        <sz val="10"/>
        <color rgb="FF000000"/>
        <rFont val="Calibri"/>
      </rPr>
      <t>Número de tutelas de segunda instancia evacuadas</t>
    </r>
    <r>
      <rPr>
        <b/>
        <sz val="10"/>
        <color rgb="FF000000"/>
        <rFont val="Calibri"/>
      </rPr>
      <t xml:space="preserve"> por fuera </t>
    </r>
    <r>
      <rPr>
        <sz val="10"/>
        <color rgb="FF000000"/>
        <rFont val="Calibri"/>
      </rPr>
      <t xml:space="preserve">del término constitucional </t>
    </r>
  </si>
  <si>
    <t>Oportunidad en la decisión - acciones de habeas corpus de primera</t>
  </si>
  <si>
    <t>Asegurar el cumplimiento del término constitucional establecido para la decisión de las acciones de habeas corpus de primera instancia (36 horas)</t>
  </si>
  <si>
    <r>
      <rPr>
        <sz val="10"/>
        <color rgb="FF000000"/>
        <rFont val="Calibri"/>
      </rPr>
      <t xml:space="preserve">Número de habeas corpus de primera  instancia evacuados </t>
    </r>
    <r>
      <rPr>
        <b/>
        <sz val="10"/>
        <color rgb="FF000000"/>
        <rFont val="Calibri"/>
      </rPr>
      <t xml:space="preserve">dentro </t>
    </r>
    <r>
      <rPr>
        <sz val="10"/>
        <color rgb="FF000000"/>
        <rFont val="Calibri"/>
      </rPr>
      <t xml:space="preserve">del término constitucional </t>
    </r>
  </si>
  <si>
    <t xml:space="preserve"> Número total de habeas corpus de primera instancia evacuados por fuera del término constitucional </t>
  </si>
  <si>
    <t>Oportunidad en la decisión - acciones de habeas corpus de segunda</t>
  </si>
  <si>
    <t>Asegurar el cumplimiento del término constitucional establecido para la decisión de las acciones de habeas corpus de segunda instancia (3 días)</t>
  </si>
  <si>
    <r>
      <rPr>
        <sz val="10"/>
        <color rgb="FF000000"/>
        <rFont val="Calibri"/>
      </rPr>
      <t xml:space="preserve">Número de habeas corpus de segunda instancia evacuados </t>
    </r>
    <r>
      <rPr>
        <b/>
        <sz val="10"/>
        <color rgb="FF000000"/>
        <rFont val="Calibri"/>
      </rPr>
      <t xml:space="preserve">dentro </t>
    </r>
    <r>
      <rPr>
        <sz val="10"/>
        <color rgb="FF000000"/>
        <rFont val="Calibri"/>
      </rPr>
      <t xml:space="preserve">del término constitucional </t>
    </r>
  </si>
  <si>
    <t xml:space="preserve"> Número total de habeas corpus de segunda instancia evacuados por fuera del término constitucional </t>
  </si>
  <si>
    <t xml:space="preserve">Oportunidad en la decisión - Incidentes de descato primera instancia </t>
  </si>
  <si>
    <r>
      <rPr>
        <sz val="10"/>
        <color rgb="FF000000"/>
        <rFont val="Calibri"/>
      </rPr>
      <t xml:space="preserve">Número de incidentes de desacato de primera instancia evacuadas </t>
    </r>
    <r>
      <rPr>
        <b/>
        <sz val="10"/>
        <color rgb="FF000000"/>
        <rFont val="Calibri"/>
      </rPr>
      <t xml:space="preserve">dentro </t>
    </r>
    <r>
      <rPr>
        <sz val="10"/>
        <color rgb="FF000000"/>
        <rFont val="Calibri"/>
      </rPr>
      <t xml:space="preserve">del término constitucional </t>
    </r>
  </si>
  <si>
    <r>
      <rPr>
        <sz val="10"/>
        <color rgb="FF000000"/>
        <rFont val="Calibri"/>
      </rPr>
      <t xml:space="preserve">Número de incidentes de desacato  de primera instancia evacuadas </t>
    </r>
    <r>
      <rPr>
        <b/>
        <sz val="10"/>
        <color rgb="FF000000"/>
        <rFont val="Calibri"/>
      </rPr>
      <t>por fuera</t>
    </r>
    <r>
      <rPr>
        <sz val="10"/>
        <color rgb="FF000000"/>
        <rFont val="Calibri"/>
      </rPr>
      <t xml:space="preserve"> del término constitucional </t>
    </r>
  </si>
  <si>
    <t xml:space="preserve">Oportunidad en la decisión - Consulta incidentes de descato  </t>
  </si>
  <si>
    <r>
      <rPr>
        <sz val="10"/>
        <color rgb="FF000000"/>
        <rFont val="Calibri"/>
      </rPr>
      <t xml:space="preserve">Número de consultas de incidentes de desacato evacuadas </t>
    </r>
    <r>
      <rPr>
        <b/>
        <sz val="10"/>
        <color rgb="FF000000"/>
        <rFont val="Calibri"/>
      </rPr>
      <t xml:space="preserve">dentro </t>
    </r>
    <r>
      <rPr>
        <sz val="10"/>
        <color rgb="FF000000"/>
        <rFont val="Calibri"/>
      </rPr>
      <t xml:space="preserve">del término constitucional </t>
    </r>
  </si>
  <si>
    <r>
      <rPr>
        <sz val="10"/>
        <color rgb="FF000000"/>
        <rFont val="Calibri"/>
      </rPr>
      <t xml:space="preserve">Número de consultas de desacato  evacuadas </t>
    </r>
    <r>
      <rPr>
        <b/>
        <sz val="10"/>
        <color rgb="FF000000"/>
        <rFont val="Calibri"/>
      </rPr>
      <t>por fuera</t>
    </r>
    <r>
      <rPr>
        <sz val="10"/>
        <color rgb="FF000000"/>
        <rFont val="Calibri"/>
      </rPr>
      <t xml:space="preserve"> del término constitucional </t>
    </r>
  </si>
  <si>
    <t>Eficiencia en el trámite procesal de las acciones de tutela de primera instancia.</t>
  </si>
  <si>
    <t>Eficiencia</t>
  </si>
  <si>
    <t>Identificar la necesidad de adoptar medidas para evitar la presencia de irregularidades procesales que demoran el trámite de la acción constitucional.</t>
  </si>
  <si>
    <t>Identificar el índice de reingreso de acciones de tutela por decisiones de nulidad adoptadas por la sala de casación civil de la corte suprema de justicia</t>
  </si>
  <si>
    <t>Número de acciones de tutela de primera instancia donde se concedió la impugnación contra la sentencia en el periodo</t>
  </si>
  <si>
    <t xml:space="preserve"> Número de acciones de tutela que reingresan por declaración de nulidad en segunda instancia.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</si>
</sst>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€_-;\-* #,##0\ _€_-;_-* &quot;-&quot;??\ _€_-;_-@_-"/>
  </numFmts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charset val="1"/>
      <scheme val="minor"/>
    </font>
    <font>
      <sz val="8"/>
      <color theme="1"/>
      <name val="Calibri"/>
    </font>
    <font>
      <b/>
      <sz val="20"/>
      <color theme="0"/>
      <name val="Calibri"/>
    </font>
    <font>
      <b/>
      <sz val="8"/>
      <color rgb="FF0070C0"/>
      <name val="Calibri"/>
    </font>
    <font>
      <b/>
      <sz val="8"/>
      <color theme="1"/>
      <name val="Calibri"/>
    </font>
    <font>
      <b/>
      <sz val="8"/>
      <color theme="0"/>
      <name val="Calibri"/>
    </font>
    <font>
      <b/>
      <sz val="10"/>
      <color theme="0"/>
      <name val="Calibri"/>
    </font>
    <font>
      <sz val="10"/>
      <name val="Calibri"/>
    </font>
    <font>
      <sz val="10"/>
      <color theme="1"/>
      <name val="Calibri"/>
    </font>
    <font>
      <sz val="10"/>
      <color rgb="FF000000"/>
      <name val="Calibri"/>
    </font>
    <font>
      <b/>
      <sz val="10"/>
      <color rgb="FF000000"/>
      <name val="Calibri"/>
    </font>
    <font>
      <sz val="10"/>
      <color rgb="FFFF0000"/>
      <name val="Calibri"/>
    </font>
    <font>
      <u/>
      <sz val="11"/>
      <color theme="10"/>
      <name val="Aptos Narrow"/>
      <family val="2"/>
      <scheme val="minor"/>
    </font>
    <font>
      <b/>
      <sz val="10"/>
      <color rgb="FF0070C0"/>
      <name val="Calibri"/>
    </font>
    <font>
      <b/>
      <sz val="10"/>
      <color theme="1"/>
      <name val="Calibri"/>
    </font>
    <font>
      <sz val="10"/>
      <color rgb="FF444444"/>
      <name val="Calibri"/>
    </font>
    <font>
      <sz val="8"/>
      <color rgb="FFFF0000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14" fillId="0" borderId="0" applyNumberFormat="0" applyFill="0" applyBorder="0" applyAlignment="0" applyProtection="0"/>
  </cellStyleXfs>
  <cellXfs count="56">
    <xf numFmtId="0" fontId="0" fillId="0" borderId="0" xfId="0"/>
    <xf numFmtId="0" fontId="3" fillId="2" borderId="2" xfId="2" applyFont="1" applyFill="1" applyBorder="1" applyAlignment="1">
      <alignment horizontal="center" vertical="center"/>
    </xf>
    <xf numFmtId="0" fontId="3" fillId="2" borderId="0" xfId="2" applyFont="1" applyFill="1" applyAlignment="1">
      <alignment vertical="center"/>
    </xf>
    <xf numFmtId="0" fontId="3" fillId="2" borderId="0" xfId="0" applyFont="1" applyFill="1"/>
    <xf numFmtId="0" fontId="5" fillId="2" borderId="3" xfId="2" applyFont="1" applyFill="1" applyBorder="1" applyAlignment="1">
      <alignment horizontal="left" vertical="center" wrapText="1"/>
    </xf>
    <xf numFmtId="0" fontId="5" fillId="2" borderId="2" xfId="2" applyFont="1" applyFill="1" applyBorder="1" applyAlignment="1">
      <alignment horizontal="left" vertical="center" wrapText="1"/>
    </xf>
    <xf numFmtId="0" fontId="3" fillId="2" borderId="0" xfId="2" applyFont="1" applyFill="1" applyAlignment="1">
      <alignment horizontal="left" vertical="center"/>
    </xf>
    <xf numFmtId="0" fontId="5" fillId="2" borderId="0" xfId="2" applyFont="1" applyFill="1" applyAlignment="1">
      <alignment horizontal="left" vertical="center" wrapText="1"/>
    </xf>
    <xf numFmtId="0" fontId="6" fillId="2" borderId="0" xfId="2" applyFont="1" applyFill="1" applyAlignment="1">
      <alignment horizontal="left" vertical="center" wrapText="1"/>
    </xf>
    <xf numFmtId="0" fontId="7" fillId="3" borderId="7" xfId="2" applyFont="1" applyFill="1" applyBorder="1" applyAlignment="1">
      <alignment horizontal="center" vertical="center" wrapText="1"/>
    </xf>
    <xf numFmtId="0" fontId="7" fillId="3" borderId="12" xfId="2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9" fillId="0" borderId="14" xfId="2" applyFont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vertical="center" wrapText="1"/>
    </xf>
    <xf numFmtId="0" fontId="11" fillId="0" borderId="16" xfId="2" applyFont="1" applyBorder="1" applyAlignment="1">
      <alignment horizontal="center" vertical="center" wrapText="1"/>
    </xf>
    <xf numFmtId="1" fontId="10" fillId="4" borderId="14" xfId="2" applyNumberFormat="1" applyFont="1" applyFill="1" applyBorder="1" applyAlignment="1">
      <alignment horizontal="center" vertical="center" wrapText="1"/>
    </xf>
    <xf numFmtId="9" fontId="13" fillId="0" borderId="14" xfId="1" applyFont="1" applyFill="1" applyBorder="1" applyAlignment="1">
      <alignment horizontal="center" vertical="center" wrapText="1"/>
    </xf>
    <xf numFmtId="9" fontId="9" fillId="2" borderId="14" xfId="1" applyFont="1" applyFill="1" applyBorder="1" applyAlignment="1">
      <alignment horizontal="center" vertical="center" wrapText="1"/>
    </xf>
    <xf numFmtId="9" fontId="9" fillId="0" borderId="14" xfId="2" applyNumberFormat="1" applyFont="1" applyBorder="1" applyAlignment="1">
      <alignment horizontal="center" vertical="center" wrapText="1"/>
    </xf>
    <xf numFmtId="9" fontId="9" fillId="2" borderId="14" xfId="2" applyNumberFormat="1" applyFont="1" applyFill="1" applyBorder="1" applyAlignment="1">
      <alignment horizontal="center" vertical="center" wrapText="1"/>
    </xf>
    <xf numFmtId="0" fontId="14" fillId="2" borderId="0" xfId="3" applyFill="1" applyAlignment="1">
      <alignment horizontal="left" vertical="center"/>
    </xf>
    <xf numFmtId="0" fontId="15" fillId="2" borderId="0" xfId="2" applyFont="1" applyFill="1" applyAlignment="1">
      <alignment horizontal="left" vertical="center" wrapText="1"/>
    </xf>
    <xf numFmtId="0" fontId="16" fillId="2" borderId="0" xfId="2" applyFont="1" applyFill="1" applyAlignment="1">
      <alignment horizontal="left" vertical="center" wrapText="1"/>
    </xf>
    <xf numFmtId="0" fontId="10" fillId="2" borderId="0" xfId="0" applyFont="1" applyFill="1" applyAlignment="1">
      <alignment vertical="center"/>
    </xf>
    <xf numFmtId="0" fontId="9" fillId="2" borderId="14" xfId="2" applyFont="1" applyFill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/>
    </xf>
    <xf numFmtId="0" fontId="10" fillId="2" borderId="0" xfId="2" applyFont="1" applyFill="1" applyAlignment="1">
      <alignment horizontal="left" vertical="center"/>
    </xf>
    <xf numFmtId="164" fontId="11" fillId="2" borderId="14" xfId="2" applyNumberFormat="1" applyFont="1" applyFill="1" applyBorder="1" applyAlignment="1">
      <alignment horizontal="center" vertical="center" wrapText="1"/>
    </xf>
    <xf numFmtId="0" fontId="8" fillId="5" borderId="14" xfId="2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/>
    </xf>
    <xf numFmtId="0" fontId="9" fillId="2" borderId="16" xfId="2" applyFont="1" applyFill="1" applyBorder="1" applyAlignment="1">
      <alignment horizontal="center" vertical="center" wrapText="1"/>
    </xf>
    <xf numFmtId="164" fontId="10" fillId="2" borderId="14" xfId="2" applyNumberFormat="1" applyFont="1" applyFill="1" applyBorder="1" applyAlignment="1">
      <alignment horizontal="center" vertical="center" wrapText="1"/>
    </xf>
    <xf numFmtId="9" fontId="10" fillId="0" borderId="14" xfId="0" applyNumberFormat="1" applyFont="1" applyBorder="1" applyAlignment="1">
      <alignment horizontal="center" vertical="center"/>
    </xf>
    <xf numFmtId="9" fontId="10" fillId="2" borderId="14" xfId="0" applyNumberFormat="1" applyFont="1" applyFill="1" applyBorder="1" applyAlignment="1">
      <alignment horizontal="center" vertical="center"/>
    </xf>
    <xf numFmtId="0" fontId="3" fillId="2" borderId="0" xfId="2" applyFont="1" applyFill="1"/>
    <xf numFmtId="0" fontId="6" fillId="0" borderId="0" xfId="2" applyFont="1" applyAlignment="1">
      <alignment wrapText="1"/>
    </xf>
    <xf numFmtId="9" fontId="18" fillId="2" borderId="0" xfId="2" applyNumberFormat="1" applyFont="1" applyFill="1" applyAlignment="1">
      <alignment horizontal="center" vertical="top" wrapText="1"/>
    </xf>
    <xf numFmtId="0" fontId="3" fillId="0" borderId="0" xfId="2" applyFont="1"/>
    <xf numFmtId="0" fontId="3" fillId="0" borderId="0" xfId="0" applyFont="1"/>
    <xf numFmtId="0" fontId="7" fillId="3" borderId="7" xfId="2" applyFont="1" applyFill="1" applyBorder="1" applyAlignment="1">
      <alignment horizontal="center" vertical="center" wrapText="1"/>
    </xf>
    <xf numFmtId="0" fontId="7" fillId="3" borderId="10" xfId="2" applyFont="1" applyFill="1" applyBorder="1" applyAlignment="1">
      <alignment horizontal="center" vertical="center" wrapText="1"/>
    </xf>
    <xf numFmtId="0" fontId="7" fillId="3" borderId="12" xfId="2" applyFont="1" applyFill="1" applyBorder="1" applyAlignment="1">
      <alignment horizontal="center" vertical="center" wrapText="1"/>
    </xf>
    <xf numFmtId="0" fontId="7" fillId="3" borderId="6" xfId="2" applyFont="1" applyFill="1" applyBorder="1" applyAlignment="1">
      <alignment horizontal="center" vertical="center" wrapText="1"/>
    </xf>
    <xf numFmtId="0" fontId="7" fillId="3" borderId="9" xfId="2" applyFont="1" applyFill="1" applyBorder="1" applyAlignment="1">
      <alignment horizontal="center" vertical="center" wrapText="1"/>
    </xf>
    <xf numFmtId="0" fontId="7" fillId="3" borderId="13" xfId="2" applyFont="1" applyFill="1" applyBorder="1" applyAlignment="1">
      <alignment horizontal="center" vertical="center" wrapText="1"/>
    </xf>
    <xf numFmtId="0" fontId="7" fillId="3" borderId="8" xfId="2" applyFont="1" applyFill="1" applyBorder="1" applyAlignment="1">
      <alignment horizontal="center" vertical="center" wrapText="1"/>
    </xf>
    <xf numFmtId="0" fontId="7" fillId="3" borderId="11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4" fillId="3" borderId="2" xfId="2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left" vertical="center" wrapText="1"/>
    </xf>
    <xf numFmtId="0" fontId="5" fillId="2" borderId="5" xfId="2" applyFont="1" applyFill="1" applyBorder="1" applyAlignment="1">
      <alignment horizontal="left" vertical="center" wrapText="1"/>
    </xf>
    <xf numFmtId="0" fontId="5" fillId="2" borderId="2" xfId="2" applyFont="1" applyFill="1" applyBorder="1" applyAlignment="1">
      <alignment horizontal="left" vertical="center" wrapText="1"/>
    </xf>
  </cellXfs>
  <cellStyles count="4">
    <cellStyle name="Hyperlink" xfId="3" xr:uid="{60C87F56-C71C-4C36-9131-1878EB671315}"/>
    <cellStyle name="Normal" xfId="0" builtinId="0"/>
    <cellStyle name="Normal 2" xfId="2" xr:uid="{D736B66E-1607-4328-9F48-00CD57D257F3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200025</xdr:rowOff>
    </xdr:from>
    <xdr:to>
      <xdr:col>1</xdr:col>
      <xdr:colOff>466725</xdr:colOff>
      <xdr:row>0</xdr:row>
      <xdr:rowOff>742950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5A67DB1-265C-4841-B020-AE6E4307BE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00025"/>
          <a:ext cx="1847850" cy="542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3490B-DE1C-4B8F-A9FB-009A4275A019}">
  <dimension ref="A1:AW13"/>
  <sheetViews>
    <sheetView tabSelected="1" workbookViewId="0">
      <selection activeCell="L12" sqref="L12"/>
    </sheetView>
  </sheetViews>
  <sheetFormatPr baseColWidth="10" defaultColWidth="11.42578125" defaultRowHeight="11.25" x14ac:dyDescent="0.2"/>
  <cols>
    <col min="1" max="1" width="22.140625" style="3" customWidth="1"/>
    <col min="2" max="2" width="11.85546875" style="3" customWidth="1"/>
    <col min="3" max="4" width="29.7109375" style="3" customWidth="1"/>
    <col min="5" max="5" width="29" style="3" hidden="1" customWidth="1"/>
    <col min="6" max="6" width="25.85546875" style="3" customWidth="1"/>
    <col min="7" max="7" width="14.42578125" style="3" customWidth="1"/>
    <col min="8" max="8" width="18.7109375" style="3" customWidth="1"/>
    <col min="9" max="9" width="14.42578125" style="3" customWidth="1"/>
    <col min="10" max="10" width="11.85546875" style="39" customWidth="1"/>
    <col min="11" max="11" width="11.85546875" style="3" customWidth="1"/>
    <col min="12" max="12" width="14.28515625" style="39" customWidth="1"/>
    <col min="13" max="13" width="12.42578125" style="3" customWidth="1"/>
    <col min="14" max="14" width="19" style="3" bestFit="1" customWidth="1"/>
    <col min="15" max="16384" width="11.42578125" style="3"/>
  </cols>
  <sheetData>
    <row r="1" spans="1:49" ht="68.25" customHeight="1" thickBot="1" x14ac:dyDescent="0.25">
      <c r="A1" s="48"/>
      <c r="B1" s="49"/>
      <c r="C1" s="1"/>
      <c r="D1" s="1"/>
      <c r="E1" s="50" t="s">
        <v>0</v>
      </c>
      <c r="F1" s="50"/>
      <c r="G1" s="50"/>
      <c r="H1" s="50"/>
      <c r="I1" s="50"/>
      <c r="J1" s="50"/>
      <c r="K1" s="50"/>
      <c r="L1" s="50"/>
      <c r="M1" s="50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</row>
    <row r="2" spans="1:49" ht="35.25" customHeight="1" thickBot="1" x14ac:dyDescent="0.25">
      <c r="A2" s="4" t="s">
        <v>1</v>
      </c>
      <c r="B2" s="51" t="s">
        <v>2</v>
      </c>
      <c r="C2" s="52"/>
      <c r="D2" s="52"/>
      <c r="E2" s="52"/>
      <c r="F2" s="53" t="s">
        <v>3</v>
      </c>
      <c r="G2" s="54"/>
      <c r="H2" s="5"/>
      <c r="I2" s="5"/>
      <c r="J2" s="55"/>
      <c r="K2" s="55"/>
      <c r="L2" s="55"/>
      <c r="M2" s="54"/>
      <c r="N2" s="6"/>
      <c r="O2" s="7"/>
      <c r="P2" s="7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</row>
    <row r="3" spans="1:49" ht="30" customHeight="1" thickBot="1" x14ac:dyDescent="0.25">
      <c r="A3" s="43" t="s">
        <v>4</v>
      </c>
      <c r="B3" s="40" t="s">
        <v>5</v>
      </c>
      <c r="C3" s="46" t="s">
        <v>6</v>
      </c>
      <c r="D3" s="40" t="s">
        <v>7</v>
      </c>
      <c r="E3" s="40" t="s">
        <v>8</v>
      </c>
      <c r="F3" s="40" t="s">
        <v>9</v>
      </c>
      <c r="G3" s="40"/>
      <c r="H3" s="40"/>
      <c r="I3" s="40"/>
      <c r="J3" s="40"/>
      <c r="K3" s="40" t="s">
        <v>10</v>
      </c>
      <c r="L3" s="9" t="s">
        <v>11</v>
      </c>
      <c r="M3" s="40" t="s">
        <v>12</v>
      </c>
      <c r="N3" s="6"/>
      <c r="O3" s="7"/>
      <c r="P3" s="7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</row>
    <row r="4" spans="1:49" ht="12" thickBot="1" x14ac:dyDescent="0.25">
      <c r="A4" s="44"/>
      <c r="B4" s="41"/>
      <c r="C4" s="47"/>
      <c r="D4" s="41"/>
      <c r="E4" s="41"/>
      <c r="F4" s="41" t="s">
        <v>13</v>
      </c>
      <c r="G4" s="41"/>
      <c r="H4" s="41" t="s">
        <v>14</v>
      </c>
      <c r="I4" s="41"/>
      <c r="J4" s="9" t="s">
        <v>15</v>
      </c>
      <c r="K4" s="41"/>
      <c r="L4" s="9"/>
      <c r="M4" s="41"/>
      <c r="N4" s="6"/>
      <c r="O4" s="7"/>
      <c r="P4" s="7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</row>
    <row r="5" spans="1:49" x14ac:dyDescent="0.2">
      <c r="A5" s="45"/>
      <c r="B5" s="42"/>
      <c r="C5" s="47"/>
      <c r="D5" s="42"/>
      <c r="E5" s="42"/>
      <c r="F5" s="10" t="s">
        <v>16</v>
      </c>
      <c r="G5" s="10" t="s">
        <v>17</v>
      </c>
      <c r="H5" s="10" t="s">
        <v>16</v>
      </c>
      <c r="I5" s="10" t="s">
        <v>17</v>
      </c>
      <c r="J5" s="9"/>
      <c r="K5" s="42"/>
      <c r="L5" s="9"/>
      <c r="M5" s="42"/>
      <c r="N5" s="6"/>
      <c r="O5" s="7"/>
      <c r="P5" s="7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</row>
    <row r="6" spans="1:49" s="24" customFormat="1" ht="118.5" customHeight="1" x14ac:dyDescent="0.25">
      <c r="A6" s="11" t="s">
        <v>18</v>
      </c>
      <c r="B6" s="12" t="s">
        <v>19</v>
      </c>
      <c r="C6" s="13" t="s">
        <v>20</v>
      </c>
      <c r="D6" s="12" t="s">
        <v>21</v>
      </c>
      <c r="E6" s="14"/>
      <c r="F6" s="15" t="s">
        <v>22</v>
      </c>
      <c r="G6" s="16">
        <v>43</v>
      </c>
      <c r="H6" s="15" t="s">
        <v>23</v>
      </c>
      <c r="I6" s="16">
        <v>0</v>
      </c>
      <c r="J6" s="17">
        <f>(G6*100%)/(G6+I6)</f>
        <v>1</v>
      </c>
      <c r="K6" s="18">
        <v>1</v>
      </c>
      <c r="L6" s="19">
        <v>1</v>
      </c>
      <c r="M6" s="20" t="s">
        <v>24</v>
      </c>
      <c r="N6" s="21"/>
      <c r="O6" s="22"/>
      <c r="P6" s="22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</row>
    <row r="7" spans="1:49" s="24" customFormat="1" ht="143.25" customHeight="1" x14ac:dyDescent="0.25">
      <c r="A7" s="11" t="s">
        <v>25</v>
      </c>
      <c r="B7" s="25" t="s">
        <v>19</v>
      </c>
      <c r="C7" s="13" t="s">
        <v>20</v>
      </c>
      <c r="D7" s="12" t="s">
        <v>26</v>
      </c>
      <c r="E7" s="26"/>
      <c r="F7" s="15" t="s">
        <v>27</v>
      </c>
      <c r="G7" s="16">
        <v>115</v>
      </c>
      <c r="H7" s="15" t="s">
        <v>28</v>
      </c>
      <c r="I7" s="16">
        <v>0</v>
      </c>
      <c r="J7" s="17">
        <f>(G7*100%)/(G7+I7)</f>
        <v>1</v>
      </c>
      <c r="K7" s="18">
        <v>1</v>
      </c>
      <c r="L7" s="19">
        <v>1</v>
      </c>
      <c r="M7" s="20" t="s">
        <v>24</v>
      </c>
      <c r="N7" s="27"/>
      <c r="O7" s="22"/>
      <c r="P7" s="22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</row>
    <row r="8" spans="1:49" s="24" customFormat="1" ht="120.75" customHeight="1" x14ac:dyDescent="0.25">
      <c r="A8" s="11" t="s">
        <v>29</v>
      </c>
      <c r="B8" s="25" t="s">
        <v>19</v>
      </c>
      <c r="C8" s="13" t="s">
        <v>20</v>
      </c>
      <c r="D8" s="12" t="s">
        <v>30</v>
      </c>
      <c r="E8" s="26"/>
      <c r="F8" s="15" t="s">
        <v>31</v>
      </c>
      <c r="G8" s="16">
        <v>1</v>
      </c>
      <c r="H8" s="28" t="s">
        <v>32</v>
      </c>
      <c r="I8" s="16">
        <v>0</v>
      </c>
      <c r="J8" s="17">
        <f t="shared" ref="J8:J11" si="0">(G8*100%)/(G8+I8)</f>
        <v>1</v>
      </c>
      <c r="K8" s="18">
        <v>1</v>
      </c>
      <c r="L8" s="19">
        <v>1</v>
      </c>
      <c r="M8" s="20" t="s">
        <v>24</v>
      </c>
      <c r="N8" s="27"/>
      <c r="O8" s="22"/>
      <c r="P8" s="22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</row>
    <row r="9" spans="1:49" s="24" customFormat="1" ht="120.75" customHeight="1" x14ac:dyDescent="0.25">
      <c r="A9" s="11" t="s">
        <v>33</v>
      </c>
      <c r="B9" s="25" t="s">
        <v>19</v>
      </c>
      <c r="C9" s="13" t="s">
        <v>20</v>
      </c>
      <c r="D9" s="12" t="s">
        <v>34</v>
      </c>
      <c r="E9" s="26"/>
      <c r="F9" s="15" t="s">
        <v>35</v>
      </c>
      <c r="G9" s="16">
        <v>2</v>
      </c>
      <c r="H9" s="28" t="s">
        <v>36</v>
      </c>
      <c r="I9" s="16">
        <v>0</v>
      </c>
      <c r="J9" s="17">
        <f t="shared" si="0"/>
        <v>1</v>
      </c>
      <c r="K9" s="18">
        <v>1</v>
      </c>
      <c r="L9" s="19">
        <v>1</v>
      </c>
      <c r="M9" s="20" t="s">
        <v>24</v>
      </c>
      <c r="N9" s="27"/>
      <c r="O9" s="22"/>
      <c r="P9" s="22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</row>
    <row r="10" spans="1:49" s="24" customFormat="1" ht="120.75" customHeight="1" x14ac:dyDescent="0.25">
      <c r="A10" s="29" t="s">
        <v>37</v>
      </c>
      <c r="B10" s="25" t="s">
        <v>19</v>
      </c>
      <c r="C10" s="13" t="s">
        <v>20</v>
      </c>
      <c r="D10" s="12" t="s">
        <v>34</v>
      </c>
      <c r="E10" s="26"/>
      <c r="F10" s="15" t="s">
        <v>38</v>
      </c>
      <c r="G10" s="16">
        <v>0</v>
      </c>
      <c r="H10" s="15" t="s">
        <v>39</v>
      </c>
      <c r="I10" s="16">
        <v>0</v>
      </c>
      <c r="J10" s="17" t="e">
        <f>(G10*100%)/(G10+I10)</f>
        <v>#DIV/0!</v>
      </c>
      <c r="K10" s="18">
        <v>1</v>
      </c>
      <c r="L10" s="19">
        <v>1</v>
      </c>
      <c r="M10" s="20" t="s">
        <v>24</v>
      </c>
      <c r="N10" s="27"/>
      <c r="O10" s="22"/>
      <c r="P10" s="22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</row>
    <row r="11" spans="1:49" s="24" customFormat="1" ht="120.75" customHeight="1" x14ac:dyDescent="0.25">
      <c r="A11" s="29" t="s">
        <v>40</v>
      </c>
      <c r="B11" s="25" t="s">
        <v>19</v>
      </c>
      <c r="C11" s="13" t="s">
        <v>20</v>
      </c>
      <c r="D11" s="12" t="s">
        <v>34</v>
      </c>
      <c r="E11" s="26"/>
      <c r="F11" s="15" t="s">
        <v>41</v>
      </c>
      <c r="G11" s="16">
        <v>61</v>
      </c>
      <c r="H11" s="15" t="s">
        <v>42</v>
      </c>
      <c r="I11" s="16">
        <v>0</v>
      </c>
      <c r="J11" s="17">
        <f t="shared" si="0"/>
        <v>1</v>
      </c>
      <c r="K11" s="18">
        <v>1</v>
      </c>
      <c r="L11" s="19">
        <v>1</v>
      </c>
      <c r="M11" s="20" t="s">
        <v>24</v>
      </c>
      <c r="N11" s="27"/>
      <c r="O11" s="22"/>
      <c r="P11" s="22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</row>
    <row r="12" spans="1:49" s="24" customFormat="1" ht="234" customHeight="1" x14ac:dyDescent="0.25">
      <c r="A12" s="11" t="s">
        <v>43</v>
      </c>
      <c r="B12" s="25" t="s">
        <v>44</v>
      </c>
      <c r="C12" s="13" t="s">
        <v>45</v>
      </c>
      <c r="D12" s="25" t="s">
        <v>46</v>
      </c>
      <c r="E12" s="30"/>
      <c r="F12" s="31" t="s">
        <v>47</v>
      </c>
      <c r="G12" s="16">
        <v>19</v>
      </c>
      <c r="H12" s="32" t="s">
        <v>48</v>
      </c>
      <c r="I12" s="16">
        <v>0</v>
      </c>
      <c r="J12" s="33">
        <f>1-(I12/G12)</f>
        <v>1</v>
      </c>
      <c r="K12" s="34">
        <v>1</v>
      </c>
      <c r="L12" s="19">
        <v>0.95</v>
      </c>
      <c r="M12" s="20" t="s">
        <v>24</v>
      </c>
      <c r="N12" s="27"/>
      <c r="O12" s="22"/>
      <c r="P12" s="22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</row>
    <row r="13" spans="1:49" ht="11.25" customHeight="1" x14ac:dyDescent="0.2">
      <c r="A13" s="35"/>
      <c r="B13" s="35"/>
      <c r="C13" s="35"/>
      <c r="D13" s="35"/>
      <c r="E13" s="35"/>
      <c r="F13" s="35"/>
      <c r="G13" s="35"/>
      <c r="H13" s="35"/>
      <c r="I13" s="35"/>
      <c r="J13" s="36"/>
      <c r="K13" s="37"/>
      <c r="L13" s="38"/>
      <c r="M13" s="35"/>
    </row>
  </sheetData>
  <mergeCells count="15">
    <mergeCell ref="A1:B1"/>
    <mergeCell ref="E1:M1"/>
    <mergeCell ref="B2:E2"/>
    <mergeCell ref="F2:G2"/>
    <mergeCell ref="J2:M2"/>
    <mergeCell ref="K3:K5"/>
    <mergeCell ref="M3:M5"/>
    <mergeCell ref="F4:G4"/>
    <mergeCell ref="H4:I4"/>
    <mergeCell ref="A3:A5"/>
    <mergeCell ref="B3:B5"/>
    <mergeCell ref="C3:C5"/>
    <mergeCell ref="D3:D5"/>
    <mergeCell ref="E3:E5"/>
    <mergeCell ref="F3:J3"/>
  </mergeCells>
  <dataValidations count="1">
    <dataValidation type="list" allowBlank="1" showInputMessage="1" showErrorMessage="1" sqref="M13:M26" xr:uid="{918FD9F3-0B74-414C-B67B-9E885BE07267}">
      <formula1>$W$6:$W$7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2025-Final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Mauricio Garcia Barajas</dc:creator>
  <cp:lastModifiedBy>Carlos Mauricio Garcia Barajas</cp:lastModifiedBy>
  <dcterms:created xsi:type="dcterms:W3CDTF">2025-06-26T20:55:16Z</dcterms:created>
  <dcterms:modified xsi:type="dcterms:W3CDTF">2025-06-26T20:59:58Z</dcterms:modified>
</cp:coreProperties>
</file>