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belenos_cendoj_ramajudicial_gov_co/Documents/00ASUNTOS SECRETARÍA/Vacaciones Karen 9-04-2024/Turnos CG Cartagena/"/>
    </mc:Choice>
  </mc:AlternateContent>
  <xr:revisionPtr revIDLastSave="0" documentId="8_{F0D0F4B1-9DC8-4B02-AD3C-BA9311D04B86}" xr6:coauthVersionLast="47" xr6:coauthVersionMax="47" xr10:uidLastSave="{00000000-0000-0000-0000-000000000000}"/>
  <bookViews>
    <workbookView xWindow="-120" yWindow="-120" windowWidth="20730" windowHeight="11160" tabRatio="669" activeTab="1" xr2:uid="{00000000-000D-0000-FFFF-FFFF00000000}"/>
  </bookViews>
  <sheets>
    <sheet name="Días Hábiles" sheetId="6" r:id="rId1"/>
    <sheet name="Fines de Semana." sheetId="4" r:id="rId2"/>
    <sheet name="Turnos J Ambulantes " sheetId="5" r:id="rId3"/>
    <sheet name="Fines de Semana" sheetId="2" state="hidden" r:id="rId4"/>
    <sheet name="Turnos J Ambulantes" sheetId="3" state="hidden" r:id="rId5"/>
  </sheets>
  <definedNames>
    <definedName name="_xlnm._FilterDatabase" localSheetId="1" hidden="1">'Fines de Semana.'!$A$10:$G$11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D21" i="4"/>
  <c r="D20" i="4"/>
  <c r="D19" i="4"/>
  <c r="D18" i="4"/>
  <c r="F17" i="4"/>
  <c r="D15" i="4"/>
  <c r="D16" i="4"/>
  <c r="D17" i="4"/>
  <c r="F13" i="4"/>
  <c r="F14" i="4"/>
  <c r="D13" i="4"/>
  <c r="D14" i="4"/>
  <c r="B16" i="6" l="1"/>
  <c r="B18" i="6" s="1"/>
  <c r="B20" i="6" s="1"/>
  <c r="C16" i="6"/>
  <c r="D16" i="6"/>
  <c r="E16" i="6"/>
  <c r="F19" i="6" s="1"/>
  <c r="I21" i="6" s="1"/>
  <c r="D23" i="6" s="1"/>
  <c r="J24" i="6" s="1"/>
  <c r="F26" i="6" s="1"/>
  <c r="H28" i="6" s="1"/>
  <c r="F16" i="6"/>
  <c r="G16" i="6"/>
  <c r="H16" i="6"/>
  <c r="D18" i="6" s="1"/>
  <c r="E21" i="6" s="1"/>
  <c r="H23" i="6" s="1"/>
  <c r="G24" i="6" s="1"/>
  <c r="I26" i="6" s="1"/>
  <c r="E28" i="6" s="1"/>
  <c r="F31" i="6" s="1"/>
  <c r="I33" i="6" s="1"/>
  <c r="D35" i="6" s="1"/>
  <c r="J36" i="6" s="1"/>
  <c r="I16" i="6"/>
  <c r="E18" i="6" s="1"/>
  <c r="F21" i="6" s="1"/>
  <c r="I23" i="6" s="1"/>
  <c r="D25" i="6" s="1"/>
  <c r="J26" i="6" s="1"/>
  <c r="F28" i="6" s="1"/>
  <c r="H30" i="6" s="1"/>
  <c r="D32" i="6" s="1"/>
  <c r="E35" i="6" s="1"/>
  <c r="H37" i="6" s="1"/>
  <c r="J16" i="6"/>
  <c r="F18" i="6" s="1"/>
  <c r="H20" i="6" s="1"/>
  <c r="D22" i="6" s="1"/>
  <c r="E25" i="6" s="1"/>
  <c r="H27" i="6" s="1"/>
  <c r="G28" i="6" s="1"/>
  <c r="I30" i="6" s="1"/>
  <c r="E32" i="6" s="1"/>
  <c r="F35" i="6" s="1"/>
  <c r="I37" i="6" s="1"/>
  <c r="D17" i="6"/>
  <c r="J18" i="6" s="1"/>
  <c r="F20" i="6" s="1"/>
  <c r="H22" i="6" s="1"/>
  <c r="D24" i="6" s="1"/>
  <c r="E27" i="6" s="1"/>
  <c r="H29" i="6" s="1"/>
  <c r="G30" i="6" s="1"/>
  <c r="I32" i="6" s="1"/>
  <c r="E34" i="6" s="1"/>
  <c r="F37" i="6" s="1"/>
  <c r="E17" i="6"/>
  <c r="H19" i="6" s="1"/>
  <c r="G20" i="6" s="1"/>
  <c r="I22" i="6" s="1"/>
  <c r="E24" i="6" s="1"/>
  <c r="F27" i="6" s="1"/>
  <c r="I29" i="6" s="1"/>
  <c r="D31" i="6" s="1"/>
  <c r="J32" i="6" s="1"/>
  <c r="F34" i="6" s="1"/>
  <c r="H36" i="6" s="1"/>
  <c r="F17" i="6"/>
  <c r="I19" i="6" s="1"/>
  <c r="D21" i="6" s="1"/>
  <c r="J22" i="6" s="1"/>
  <c r="F24" i="6" s="1"/>
  <c r="H26" i="6" s="1"/>
  <c r="D28" i="6" s="1"/>
  <c r="E31" i="6" s="1"/>
  <c r="H33" i="6" s="1"/>
  <c r="G34" i="6" s="1"/>
  <c r="I36" i="6" s="1"/>
  <c r="G17" i="6"/>
  <c r="J19" i="6" s="1"/>
  <c r="G21" i="6" s="1"/>
  <c r="J23" i="6" s="1"/>
  <c r="G25" i="6" s="1"/>
  <c r="J27" i="6" s="1"/>
  <c r="G29" i="6" s="1"/>
  <c r="J31" i="6" s="1"/>
  <c r="G33" i="6" s="1"/>
  <c r="J35" i="6" s="1"/>
  <c r="G37" i="6" s="1"/>
  <c r="H17" i="6"/>
  <c r="I17" i="6"/>
  <c r="D19" i="6" s="1"/>
  <c r="J20" i="6" s="1"/>
  <c r="F22" i="6" s="1"/>
  <c r="H24" i="6" s="1"/>
  <c r="D26" i="6" s="1"/>
  <c r="E29" i="6" s="1"/>
  <c r="H31" i="6" s="1"/>
  <c r="G32" i="6" s="1"/>
  <c r="I34" i="6" s="1"/>
  <c r="E36" i="6" s="1"/>
  <c r="J17" i="6"/>
  <c r="C18" i="6"/>
  <c r="G18" i="6"/>
  <c r="I20" i="6" s="1"/>
  <c r="E22" i="6" s="1"/>
  <c r="F25" i="6" s="1"/>
  <c r="I27" i="6" s="1"/>
  <c r="D29" i="6" s="1"/>
  <c r="J30" i="6" s="1"/>
  <c r="F32" i="6" s="1"/>
  <c r="H34" i="6" s="1"/>
  <c r="D36" i="6" s="1"/>
  <c r="H18" i="6"/>
  <c r="D20" i="6" s="1"/>
  <c r="E23" i="6" s="1"/>
  <c r="H25" i="6" s="1"/>
  <c r="G26" i="6" s="1"/>
  <c r="I28" i="6" s="1"/>
  <c r="E30" i="6" s="1"/>
  <c r="F33" i="6" s="1"/>
  <c r="I35" i="6" s="1"/>
  <c r="D37" i="6" s="1"/>
  <c r="I18" i="6"/>
  <c r="E20" i="6" s="1"/>
  <c r="F23" i="6" s="1"/>
  <c r="I25" i="6" s="1"/>
  <c r="D27" i="6" s="1"/>
  <c r="J28" i="6" s="1"/>
  <c r="F30" i="6" s="1"/>
  <c r="H32" i="6" s="1"/>
  <c r="D34" i="6" s="1"/>
  <c r="E37" i="6" s="1"/>
  <c r="E19" i="6"/>
  <c r="H21" i="6" s="1"/>
  <c r="G22" i="6" s="1"/>
  <c r="I24" i="6" s="1"/>
  <c r="E26" i="6" s="1"/>
  <c r="F29" i="6" s="1"/>
  <c r="I31" i="6" s="1"/>
  <c r="D33" i="6" s="1"/>
  <c r="J34" i="6" s="1"/>
  <c r="F36" i="6" s="1"/>
  <c r="G19" i="6"/>
  <c r="J21" i="6" s="1"/>
  <c r="G23" i="6" s="1"/>
  <c r="J25" i="6" s="1"/>
  <c r="G27" i="6" s="1"/>
  <c r="J29" i="6" s="1"/>
  <c r="G31" i="6" s="1"/>
  <c r="J33" i="6" s="1"/>
  <c r="G35" i="6" s="1"/>
  <c r="J37" i="6" s="1"/>
  <c r="C20" i="6"/>
  <c r="B24" i="6"/>
  <c r="B26" i="6" s="1"/>
  <c r="B28" i="6" s="1"/>
  <c r="B30" i="6" s="1"/>
  <c r="B32" i="6" s="1"/>
  <c r="B34" i="6" s="1"/>
  <c r="B36" i="6" s="1"/>
  <c r="C24" i="6"/>
  <c r="C26" i="6" s="1"/>
  <c r="C28" i="6" s="1"/>
  <c r="C30" i="6" s="1"/>
  <c r="C32" i="6" s="1"/>
  <c r="C34" i="6" s="1"/>
  <c r="C36" i="6" s="1"/>
  <c r="D30" i="6" l="1"/>
  <c r="E33" i="6" s="1"/>
  <c r="H35" i="6" s="1"/>
  <c r="G36" i="6" s="1"/>
  <c r="F81" i="2" l="1"/>
  <c r="F80" i="2"/>
  <c r="F79" i="2"/>
  <c r="F78" i="2"/>
  <c r="F77" i="2"/>
  <c r="F76" i="2"/>
  <c r="F75" i="2"/>
  <c r="F74" i="2"/>
  <c r="F73" i="2"/>
  <c r="F72" i="2"/>
  <c r="F71" i="2"/>
  <c r="D81" i="2"/>
  <c r="D80" i="2"/>
  <c r="D79" i="2"/>
  <c r="D78" i="2"/>
  <c r="D77" i="2"/>
  <c r="D76" i="2"/>
  <c r="D75" i="2"/>
  <c r="D74" i="2"/>
  <c r="D73" i="2"/>
  <c r="D72" i="2"/>
  <c r="D71" i="2"/>
  <c r="F70" i="2" l="1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</calcChain>
</file>

<file path=xl/sharedStrings.xml><?xml version="1.0" encoding="utf-8"?>
<sst xmlns="http://schemas.openxmlformats.org/spreadsheetml/2006/main" count="655" uniqueCount="60">
  <si>
    <t>No.</t>
  </si>
  <si>
    <t>DE LUNES A SÁBADO</t>
  </si>
  <si>
    <t>MAÑANA</t>
  </si>
  <si>
    <t>TARDE</t>
  </si>
  <si>
    <t>DISPONIBILIDAD NOCTURNA</t>
  </si>
  <si>
    <t>8 AM A 5 PM</t>
  </si>
  <si>
    <t>2 PM A 10 PM</t>
  </si>
  <si>
    <t>10 PM A 7:59 AM</t>
  </si>
  <si>
    <t>ONCE</t>
  </si>
  <si>
    <t>DOCE</t>
  </si>
  <si>
    <t>DIECISEIS</t>
  </si>
  <si>
    <t>DIECIOCHO</t>
  </si>
  <si>
    <t>SEXTO</t>
  </si>
  <si>
    <t>SEPTIMO</t>
  </si>
  <si>
    <t>OCTAVO</t>
  </si>
  <si>
    <t>DIECISIETE</t>
  </si>
  <si>
    <t>TERCERO</t>
  </si>
  <si>
    <t>CUARTO</t>
  </si>
  <si>
    <t>1AMBULANTE</t>
  </si>
  <si>
    <t>NOVENO</t>
  </si>
  <si>
    <t>DECIMO</t>
  </si>
  <si>
    <t>2AMBULANTE</t>
  </si>
  <si>
    <t>FECHA</t>
  </si>
  <si>
    <t>Turnos presencial 1</t>
  </si>
  <si>
    <t>Compensatorio</t>
  </si>
  <si>
    <t>Turno Presencial 2</t>
  </si>
  <si>
    <t>Turno Disponible</t>
  </si>
  <si>
    <t>Presencial 1</t>
  </si>
  <si>
    <t>Presencial 2</t>
  </si>
  <si>
    <t>Diecisiete Penal Municipal</t>
  </si>
  <si>
    <t>Decimo Penal Municipal</t>
  </si>
  <si>
    <t>San Estanislao</t>
  </si>
  <si>
    <t xml:space="preserve">Tercero Penal Municipal </t>
  </si>
  <si>
    <t>Once Penal Municipal</t>
  </si>
  <si>
    <t>Villanueva</t>
  </si>
  <si>
    <t>Cuarto Penal Municipal</t>
  </si>
  <si>
    <t>Doce Penal Municipal</t>
  </si>
  <si>
    <t>Clemencia</t>
  </si>
  <si>
    <t>Sexto Penal Municipal</t>
  </si>
  <si>
    <t>Dieciséis Penal Municipal</t>
  </si>
  <si>
    <t xml:space="preserve">San Cristóbal </t>
  </si>
  <si>
    <t>Séptimo Penal Municipal</t>
  </si>
  <si>
    <t>Dieciocho Penal Municipal</t>
  </si>
  <si>
    <t>Santa Catalina</t>
  </si>
  <si>
    <t>Octavo Penal Municipal</t>
  </si>
  <si>
    <t>Primero Bacrim</t>
  </si>
  <si>
    <t>Soplaviento</t>
  </si>
  <si>
    <t>Noveno Penal Municipal</t>
  </si>
  <si>
    <t>Segundo Bacrim</t>
  </si>
  <si>
    <t>Santa Rosa</t>
  </si>
  <si>
    <t>Turnos presencial</t>
  </si>
  <si>
    <t>Primero Ambulante</t>
  </si>
  <si>
    <t>Segundo Ambulante</t>
  </si>
  <si>
    <t>Rama Judicial del Poder Público
Consejo Seccional de la Judicatura de Bolívar
Sala Administrativa
TURNOS FINES DE SEMANA Y FESTIVOS JUECES DE GARANTÍAS
DEL 25  DE FEBRERO DE 2023 AL 19 DE AGOSTO DE 2023</t>
  </si>
  <si>
    <t>Segundo Penal Municipal</t>
  </si>
  <si>
    <t>Rama Judicial del Poder Público
Consejo Seccional de la Judicatura de Bolívar
Sala Administrativa
TURNOS FINES DE SEMANA Y FESTIVOS                                                 JUECES AMBULANTES DE GARANTÍAS
DEL 25 FEBRERO DE 2023 AL 20 AGOSTO DE 2023</t>
  </si>
  <si>
    <t>Rama Judicial del Poder Público
Consejo Seccional de la Judicatura de Bolívar
Sala Administrativa
TURNOS FINES DE SEMANA Y FESTIVOS                                                 JUECES AMBULANTES DE GARANTÍAS
         DEL 01 AL 26 DE MAYO DE 2024</t>
  </si>
  <si>
    <t>San Cristóbal</t>
  </si>
  <si>
    <t>Rama Judicial del Poder Público
Consejo Seccional de la Judicatura de Bolívar
Sala Administrativa
TURNOS FINES DE SEMANA Y FESTIVOS JUECES DE GARANTÍAS
DEL 01  AL 26 MAYO DE 2024</t>
  </si>
  <si>
    <t>Rama Judicial del Poder Público
Consejo Seccional de la Judicatura de Bolívar
Sala Administrativa
TURNOS DIAS HABILES JUECES  DE GARANTÍAS
DEL 29 DE ABRIL AL 26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</si>
</sst>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240A]d&quot; de &quot;mmmm&quot; de &quot;yyyy;@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33996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rgb="FFC644D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Bookman Old Style"/>
      <family val="1"/>
    </font>
    <font>
      <b/>
      <sz val="14"/>
      <color theme="1"/>
      <name val="Bookman Old Style"/>
      <family val="1"/>
    </font>
    <font>
      <sz val="12"/>
      <color rgb="FF000000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FF9933"/>
      <name val="Calibri"/>
      <family val="2"/>
      <scheme val="minor"/>
    </font>
    <font>
      <b/>
      <sz val="14"/>
      <color rgb="FF00FF99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C644DC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33CC33"/>
      <name val="Calibri"/>
      <family val="2"/>
      <scheme val="minor"/>
    </font>
    <font>
      <b/>
      <sz val="14"/>
      <color rgb="FF6699FF"/>
      <name val="Calibri"/>
      <family val="2"/>
      <scheme val="minor"/>
    </font>
    <font>
      <b/>
      <sz val="14"/>
      <color rgb="FFFF7C80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4"/>
      <color rgb="FFFFFF6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FFFF"/>
      <name val="Calibri"/>
      <family val="2"/>
      <scheme val="minor"/>
    </font>
    <font>
      <b/>
      <sz val="14"/>
      <color rgb="FFA500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164" fontId="0" fillId="3" borderId="1" xfId="0" applyNumberFormat="1" applyFill="1" applyBorder="1"/>
    <xf numFmtId="0" fontId="14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center" wrapText="1"/>
    </xf>
    <xf numFmtId="164" fontId="0" fillId="4" borderId="1" xfId="0" applyNumberFormat="1" applyFill="1" applyBorder="1"/>
    <xf numFmtId="0" fontId="11" fillId="4" borderId="1" xfId="0" applyFont="1" applyFill="1" applyBorder="1" applyAlignment="1">
      <alignment horizontal="center" wrapText="1"/>
    </xf>
    <xf numFmtId="0" fontId="1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5" borderId="0" xfId="0" applyFill="1"/>
    <xf numFmtId="0" fontId="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right" wrapText="1"/>
    </xf>
    <xf numFmtId="0" fontId="20" fillId="4" borderId="2" xfId="0" applyFont="1" applyFill="1" applyBorder="1" applyAlignment="1">
      <alignment horizontal="center" wrapText="1"/>
    </xf>
    <xf numFmtId="164" fontId="0" fillId="4" borderId="2" xfId="0" applyNumberFormat="1" applyFill="1" applyBorder="1"/>
    <xf numFmtId="0" fontId="1" fillId="4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right" wrapText="1"/>
    </xf>
    <xf numFmtId="0" fontId="22" fillId="0" borderId="3" xfId="0" applyFont="1" applyBorder="1" applyAlignment="1">
      <alignment horizontal="center" wrapText="1"/>
    </xf>
    <xf numFmtId="164" fontId="0" fillId="4" borderId="3" xfId="0" applyNumberFormat="1" applyFill="1" applyBorder="1"/>
    <xf numFmtId="0" fontId="18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64" fontId="8" fillId="4" borderId="11" xfId="0" applyNumberFormat="1" applyFont="1" applyFill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164" fontId="0" fillId="4" borderId="11" xfId="0" applyNumberFormat="1" applyFill="1" applyBorder="1"/>
    <xf numFmtId="0" fontId="15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26" fillId="2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3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14" fontId="0" fillId="3" borderId="1" xfId="0" applyNumberFormat="1" applyFill="1" applyBorder="1"/>
    <xf numFmtId="0" fontId="31" fillId="3" borderId="1" xfId="0" applyFont="1" applyFill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horizontal="left" vertical="center" wrapText="1"/>
    </xf>
    <xf numFmtId="165" fontId="31" fillId="3" borderId="15" xfId="0" applyNumberFormat="1" applyFont="1" applyFill="1" applyBorder="1" applyAlignment="1">
      <alignment horizontal="left" vertical="center" wrapText="1"/>
    </xf>
    <xf numFmtId="0" fontId="42" fillId="3" borderId="2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left" vertical="center" wrapText="1"/>
    </xf>
    <xf numFmtId="165" fontId="31" fillId="2" borderId="15" xfId="0" applyNumberFormat="1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00FFFF"/>
      <color rgb="FFFFFF66"/>
      <color rgb="FFFF9933"/>
      <color rgb="FFFF7C80"/>
      <color rgb="FF00FF99"/>
      <color rgb="FFC644DC"/>
      <color rgb="FF6699FF"/>
      <color rgb="FF33CC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A0CBB256-3392-4640-847A-81FE2AE2E10E}"/>
            </a:ext>
          </a:extLst>
        </xdr:cNvPr>
        <xdr:cNvSpPr>
          <a:spLocks noChangeAspect="1" noChangeArrowheads="1"/>
        </xdr:cNvSpPr>
      </xdr:nvSpPr>
      <xdr:spPr bwMode="auto">
        <a:xfrm>
          <a:off x="5429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DAB1AB9E-7765-4015-9682-88E238E16A99}"/>
            </a:ext>
          </a:extLst>
        </xdr:cNvPr>
        <xdr:cNvSpPr>
          <a:spLocks noChangeAspect="1" noChangeArrowheads="1"/>
        </xdr:cNvSpPr>
      </xdr:nvSpPr>
      <xdr:spPr bwMode="auto">
        <a:xfrm>
          <a:off x="542925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43150</xdr:colOff>
      <xdr:row>0</xdr:row>
      <xdr:rowOff>71438</xdr:rowOff>
    </xdr:from>
    <xdr:to>
      <xdr:col>4</xdr:col>
      <xdr:colOff>178593</xdr:colOff>
      <xdr:row>8</xdr:row>
      <xdr:rowOff>119061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13AD2331-0811-4715-83AD-20367DC80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36" b="11903"/>
        <a:stretch/>
      </xdr:blipFill>
      <xdr:spPr bwMode="auto">
        <a:xfrm>
          <a:off x="43150" y="71438"/>
          <a:ext cx="4812218" cy="157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22BB51A8-5780-4B90-BABA-691C4CF02E41}"/>
            </a:ext>
          </a:extLst>
        </xdr:cNvPr>
        <xdr:cNvSpPr>
          <a:spLocks noChangeAspect="1" noChangeArrowheads="1"/>
        </xdr:cNvSpPr>
      </xdr:nvSpPr>
      <xdr:spPr bwMode="auto">
        <a:xfrm>
          <a:off x="3048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0AC91D46-9FE1-4B26-B9E0-6FE5F99F542E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28574</xdr:colOff>
      <xdr:row>0</xdr:row>
      <xdr:rowOff>19050</xdr:rowOff>
    </xdr:from>
    <xdr:to>
      <xdr:col>3</xdr:col>
      <xdr:colOff>963082</xdr:colOff>
      <xdr:row>8</xdr:row>
      <xdr:rowOff>180975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1EC4A58D-2DDE-4B30-8947-B2CD01C9F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5337175" cy="17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0E4A5353-48B8-429C-9C92-2CE97FB3E53B}"/>
            </a:ext>
          </a:extLst>
        </xdr:cNvPr>
        <xdr:cNvSpPr>
          <a:spLocks noChangeAspect="1" noChangeArrowheads="1"/>
        </xdr:cNvSpPr>
      </xdr:nvSpPr>
      <xdr:spPr bwMode="auto">
        <a:xfrm>
          <a:off x="3143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BCCA31DB-9B7F-4C49-ACAD-C8C68A85B3F5}"/>
            </a:ext>
          </a:extLst>
        </xdr:cNvPr>
        <xdr:cNvSpPr>
          <a:spLocks noChangeAspect="1" noChangeArrowheads="1"/>
        </xdr:cNvSpPr>
      </xdr:nvSpPr>
      <xdr:spPr bwMode="auto">
        <a:xfrm>
          <a:off x="314325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25854</xdr:rowOff>
    </xdr:from>
    <xdr:to>
      <xdr:col>2</xdr:col>
      <xdr:colOff>317780</xdr:colOff>
      <xdr:row>8</xdr:row>
      <xdr:rowOff>170089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CDAAEEA3-DC7C-4959-AE75-77B20E56C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4"/>
          <a:ext cx="3699155" cy="1687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775D10FD-D1A1-4666-A86B-BE99C44216F5}"/>
            </a:ext>
          </a:extLst>
        </xdr:cNvPr>
        <xdr:cNvSpPr>
          <a:spLocks noChangeAspect="1" noChangeArrowheads="1"/>
        </xdr:cNvSpPr>
      </xdr:nvSpPr>
      <xdr:spPr bwMode="auto">
        <a:xfrm>
          <a:off x="3048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0BE15E08-06B4-46C1-87A6-43BF6EBE91EF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571500</xdr:colOff>
      <xdr:row>8</xdr:row>
      <xdr:rowOff>180975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49073C2B-341C-4A71-A2B0-49F7D1C9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9339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2" name="AutoShape 1" descr="Resultado de imagen para consejo superior de la judicatura logo">
          <a:extLst>
            <a:ext uri="{FF2B5EF4-FFF2-40B4-BE49-F238E27FC236}">
              <a16:creationId xmlns:a16="http://schemas.microsoft.com/office/drawing/2014/main" id="{723ED858-CBB0-4644-B1B9-A38789A43021}"/>
            </a:ext>
          </a:extLst>
        </xdr:cNvPr>
        <xdr:cNvSpPr>
          <a:spLocks noChangeAspect="1" noChangeArrowheads="1"/>
        </xdr:cNvSpPr>
      </xdr:nvSpPr>
      <xdr:spPr bwMode="auto">
        <a:xfrm>
          <a:off x="3048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2" descr="Resultado de imagen para consejo superior de la judicatura logo">
          <a:extLst>
            <a:ext uri="{FF2B5EF4-FFF2-40B4-BE49-F238E27FC236}">
              <a16:creationId xmlns:a16="http://schemas.microsoft.com/office/drawing/2014/main" id="{C2BECE77-66AA-470B-A7A9-A28DDD5AC8EE}"/>
            </a:ext>
          </a:extLst>
        </xdr:cNvPr>
        <xdr:cNvSpPr>
          <a:spLocks noChangeAspect="1" noChangeArrowheads="1"/>
        </xdr:cNvSpPr>
      </xdr:nvSpPr>
      <xdr:spPr bwMode="auto">
        <a:xfrm>
          <a:off x="304800" y="57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25854</xdr:rowOff>
    </xdr:from>
    <xdr:to>
      <xdr:col>2</xdr:col>
      <xdr:colOff>0</xdr:colOff>
      <xdr:row>8</xdr:row>
      <xdr:rowOff>44904</xdr:rowOff>
    </xdr:to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FD233DAA-1001-4D9F-9DF7-EA9B1CC99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4"/>
          <a:ext cx="26384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B45A-1BCE-4D27-ABC1-5806D21596F7}">
  <dimension ref="A1:K37"/>
  <sheetViews>
    <sheetView view="pageLayout" topLeftCell="A10" zoomScaleNormal="90" workbookViewId="0">
      <selection activeCell="E1" sqref="E1:K9"/>
    </sheetView>
  </sheetViews>
  <sheetFormatPr baseColWidth="10" defaultColWidth="11.42578125" defaultRowHeight="15" x14ac:dyDescent="0.25"/>
  <cols>
    <col min="1" max="1" width="8.140625" customWidth="1"/>
    <col min="2" max="2" width="24.28515625" bestFit="1" customWidth="1"/>
    <col min="3" max="3" width="23.7109375" bestFit="1" customWidth="1"/>
    <col min="4" max="6" width="14" bestFit="1" customWidth="1"/>
    <col min="7" max="7" width="17.5703125" bestFit="1" customWidth="1"/>
    <col min="8" max="8" width="17.5703125" customWidth="1"/>
    <col min="9" max="9" width="13.140625" bestFit="1" customWidth="1"/>
    <col min="10" max="10" width="17.5703125" bestFit="1" customWidth="1"/>
    <col min="11" max="11" width="26.42578125" customWidth="1"/>
  </cols>
  <sheetData>
    <row r="1" spans="1:11" x14ac:dyDescent="0.25">
      <c r="A1" s="159"/>
      <c r="B1" s="159"/>
      <c r="C1" s="159"/>
      <c r="D1" s="159"/>
      <c r="E1" s="160" t="s">
        <v>59</v>
      </c>
      <c r="F1" s="160"/>
      <c r="G1" s="160"/>
      <c r="H1" s="160"/>
      <c r="I1" s="160"/>
      <c r="J1" s="160"/>
      <c r="K1" s="160"/>
    </row>
    <row r="2" spans="1:11" x14ac:dyDescent="0.25">
      <c r="A2" s="159"/>
      <c r="B2" s="159"/>
      <c r="C2" s="159"/>
      <c r="D2" s="159"/>
      <c r="E2" s="160"/>
      <c r="F2" s="160"/>
      <c r="G2" s="160"/>
      <c r="H2" s="160"/>
      <c r="I2" s="160"/>
      <c r="J2" s="160"/>
      <c r="K2" s="160"/>
    </row>
    <row r="3" spans="1:11" x14ac:dyDescent="0.25">
      <c r="A3" s="159"/>
      <c r="B3" s="159"/>
      <c r="C3" s="159"/>
      <c r="D3" s="159"/>
      <c r="E3" s="160"/>
      <c r="F3" s="160"/>
      <c r="G3" s="160"/>
      <c r="H3" s="160"/>
      <c r="I3" s="160"/>
      <c r="J3" s="160"/>
      <c r="K3" s="160"/>
    </row>
    <row r="4" spans="1:11" x14ac:dyDescent="0.25">
      <c r="A4" s="159"/>
      <c r="B4" s="159"/>
      <c r="C4" s="159"/>
      <c r="D4" s="159"/>
      <c r="E4" s="160"/>
      <c r="F4" s="160"/>
      <c r="G4" s="160"/>
      <c r="H4" s="160"/>
      <c r="I4" s="160"/>
      <c r="J4" s="160"/>
      <c r="K4" s="160"/>
    </row>
    <row r="5" spans="1:11" x14ac:dyDescent="0.25">
      <c r="A5" s="159"/>
      <c r="B5" s="159"/>
      <c r="C5" s="159"/>
      <c r="D5" s="159"/>
      <c r="E5" s="160"/>
      <c r="F5" s="160"/>
      <c r="G5" s="160"/>
      <c r="H5" s="160"/>
      <c r="I5" s="160"/>
      <c r="J5" s="160"/>
      <c r="K5" s="160"/>
    </row>
    <row r="6" spans="1:11" x14ac:dyDescent="0.25">
      <c r="A6" s="159"/>
      <c r="B6" s="159"/>
      <c r="C6" s="159"/>
      <c r="D6" s="159"/>
      <c r="E6" s="160"/>
      <c r="F6" s="160"/>
      <c r="G6" s="160"/>
      <c r="H6" s="160"/>
      <c r="I6" s="160"/>
      <c r="J6" s="160"/>
      <c r="K6" s="160"/>
    </row>
    <row r="7" spans="1:11" x14ac:dyDescent="0.25">
      <c r="A7" s="159"/>
      <c r="B7" s="159"/>
      <c r="C7" s="159"/>
      <c r="D7" s="159"/>
      <c r="E7" s="160"/>
      <c r="F7" s="160"/>
      <c r="G7" s="160"/>
      <c r="H7" s="160"/>
      <c r="I7" s="160"/>
      <c r="J7" s="160"/>
      <c r="K7" s="160"/>
    </row>
    <row r="8" spans="1:11" x14ac:dyDescent="0.25">
      <c r="A8" s="159"/>
      <c r="B8" s="159"/>
      <c r="C8" s="159"/>
      <c r="D8" s="159"/>
      <c r="E8" s="160"/>
      <c r="F8" s="160"/>
      <c r="G8" s="160"/>
      <c r="H8" s="160"/>
      <c r="I8" s="160"/>
      <c r="J8" s="160"/>
      <c r="K8" s="160"/>
    </row>
    <row r="9" spans="1:11" x14ac:dyDescent="0.25">
      <c r="A9" s="159"/>
      <c r="B9" s="159"/>
      <c r="C9" s="159"/>
      <c r="D9" s="159"/>
      <c r="E9" s="160"/>
      <c r="F9" s="160"/>
      <c r="G9" s="160"/>
      <c r="H9" s="160"/>
      <c r="I9" s="160"/>
      <c r="J9" s="160"/>
      <c r="K9" s="160"/>
    </row>
    <row r="10" spans="1:11" ht="36" x14ac:dyDescent="0.25">
      <c r="A10" s="161" t="s">
        <v>0</v>
      </c>
      <c r="B10" s="164" t="s">
        <v>1</v>
      </c>
      <c r="C10" s="165"/>
      <c r="D10" s="170" t="s">
        <v>2</v>
      </c>
      <c r="E10" s="171"/>
      <c r="F10" s="171"/>
      <c r="G10" s="171"/>
      <c r="H10" s="172"/>
      <c r="I10" s="170" t="s">
        <v>3</v>
      </c>
      <c r="J10" s="171"/>
      <c r="K10" s="96" t="s">
        <v>4</v>
      </c>
    </row>
    <row r="11" spans="1:11" x14ac:dyDescent="0.25">
      <c r="A11" s="162"/>
      <c r="B11" s="166"/>
      <c r="C11" s="167"/>
      <c r="D11" s="173" t="s">
        <v>5</v>
      </c>
      <c r="E11" s="174"/>
      <c r="F11" s="174"/>
      <c r="G11" s="174"/>
      <c r="H11" s="175"/>
      <c r="I11" s="173" t="s">
        <v>6</v>
      </c>
      <c r="J11" s="174"/>
      <c r="K11" s="161" t="s">
        <v>7</v>
      </c>
    </row>
    <row r="12" spans="1:11" x14ac:dyDescent="0.25">
      <c r="A12" s="162"/>
      <c r="B12" s="166"/>
      <c r="C12" s="167"/>
      <c r="D12" s="176"/>
      <c r="E12" s="177"/>
      <c r="F12" s="177"/>
      <c r="G12" s="177"/>
      <c r="H12" s="178"/>
      <c r="I12" s="176"/>
      <c r="J12" s="177"/>
      <c r="K12" s="162"/>
    </row>
    <row r="13" spans="1:11" ht="18.75" customHeight="1" x14ac:dyDescent="0.25">
      <c r="A13" s="163"/>
      <c r="B13" s="168"/>
      <c r="C13" s="169"/>
      <c r="D13" s="176"/>
      <c r="E13" s="177"/>
      <c r="F13" s="177"/>
      <c r="G13" s="177"/>
      <c r="H13" s="178"/>
      <c r="I13" s="176"/>
      <c r="J13" s="177"/>
      <c r="K13" s="163"/>
    </row>
    <row r="14" spans="1:11" ht="18.75" hidden="1" x14ac:dyDescent="0.3">
      <c r="A14" s="154">
        <v>1</v>
      </c>
      <c r="B14" s="155">
        <v>45348</v>
      </c>
      <c r="C14" s="156">
        <v>45353</v>
      </c>
      <c r="D14" s="101" t="s">
        <v>8</v>
      </c>
      <c r="E14" s="100" t="s">
        <v>9</v>
      </c>
      <c r="F14" s="98" t="s">
        <v>10</v>
      </c>
      <c r="G14" s="102" t="s">
        <v>11</v>
      </c>
      <c r="H14" s="112" t="s">
        <v>12</v>
      </c>
      <c r="I14" s="118" t="s">
        <v>13</v>
      </c>
      <c r="J14" s="120" t="s">
        <v>14</v>
      </c>
      <c r="K14" s="179" t="s">
        <v>14</v>
      </c>
    </row>
    <row r="15" spans="1:11" ht="18.75" hidden="1" x14ac:dyDescent="0.3">
      <c r="A15" s="154"/>
      <c r="B15" s="155"/>
      <c r="C15" s="156"/>
      <c r="D15" s="103" t="s">
        <v>15</v>
      </c>
      <c r="E15" s="114" t="s">
        <v>16</v>
      </c>
      <c r="F15" s="116" t="s">
        <v>17</v>
      </c>
      <c r="G15" s="99" t="s">
        <v>18</v>
      </c>
      <c r="H15" s="122" t="s">
        <v>19</v>
      </c>
      <c r="I15" s="124" t="s">
        <v>20</v>
      </c>
      <c r="J15" s="97" t="s">
        <v>21</v>
      </c>
      <c r="K15" s="180"/>
    </row>
    <row r="16" spans="1:11" ht="18.75" hidden="1" x14ac:dyDescent="0.3">
      <c r="A16" s="149">
        <v>2</v>
      </c>
      <c r="B16" s="150">
        <f t="shared" ref="B16:C16" si="0">B14+7</f>
        <v>45355</v>
      </c>
      <c r="C16" s="151">
        <f t="shared" si="0"/>
        <v>45360</v>
      </c>
      <c r="D16" s="113" t="str">
        <f t="shared" ref="D16:F16" si="1">+H14</f>
        <v>SEXTO</v>
      </c>
      <c r="E16" s="119" t="str">
        <f t="shared" si="1"/>
        <v>SEPTIMO</v>
      </c>
      <c r="F16" s="121" t="str">
        <f t="shared" si="1"/>
        <v>OCTAVO</v>
      </c>
      <c r="G16" s="104" t="str">
        <f t="shared" ref="G16" si="2">+H15</f>
        <v>NOVENO</v>
      </c>
      <c r="H16" s="106" t="str">
        <f t="shared" ref="H16:I16" si="3">+F14</f>
        <v>DIECISEIS</v>
      </c>
      <c r="I16" s="110" t="str">
        <f t="shared" si="3"/>
        <v>DIECIOCHO</v>
      </c>
      <c r="J16" s="109" t="str">
        <f t="shared" ref="J16" si="4">+D15</f>
        <v>DIECISIETE</v>
      </c>
      <c r="K16" s="152" t="s">
        <v>11</v>
      </c>
    </row>
    <row r="17" spans="1:11" ht="18.75" hidden="1" x14ac:dyDescent="0.3">
      <c r="A17" s="149"/>
      <c r="B17" s="150"/>
      <c r="C17" s="151"/>
      <c r="D17" s="125" t="str">
        <f t="shared" ref="D17" si="5">+I15</f>
        <v>DECIMO</v>
      </c>
      <c r="E17" s="107" t="str">
        <f t="shared" ref="E17:F17" si="6">+D14</f>
        <v>ONCE</v>
      </c>
      <c r="F17" s="111" t="str">
        <f t="shared" si="6"/>
        <v>DOCE</v>
      </c>
      <c r="G17" s="108" t="str">
        <f t="shared" ref="G17" si="7">+J15</f>
        <v>2AMBULANTE</v>
      </c>
      <c r="H17" s="109" t="str">
        <f t="shared" ref="H17:J17" si="8">+E15</f>
        <v>TERCERO</v>
      </c>
      <c r="I17" s="117" t="str">
        <f t="shared" si="8"/>
        <v>CUARTO</v>
      </c>
      <c r="J17" s="105" t="str">
        <f t="shared" si="8"/>
        <v>1AMBULANTE</v>
      </c>
      <c r="K17" s="153"/>
    </row>
    <row r="18" spans="1:11" ht="18.75" hidden="1" x14ac:dyDescent="0.3">
      <c r="A18" s="154">
        <v>3</v>
      </c>
      <c r="B18" s="155">
        <f t="shared" ref="B18:C18" si="9">B16+7</f>
        <v>45362</v>
      </c>
      <c r="C18" s="156">
        <f t="shared" si="9"/>
        <v>45367</v>
      </c>
      <c r="D18" s="98" t="str">
        <f t="shared" ref="D18" si="10">+H16</f>
        <v>DIECISEIS</v>
      </c>
      <c r="E18" s="102" t="str">
        <f t="shared" ref="E18" si="11">+I16</f>
        <v>DIECIOCHO</v>
      </c>
      <c r="F18" s="103" t="str">
        <f t="shared" ref="F18" si="12">+J16</f>
        <v>DIECISIETE</v>
      </c>
      <c r="G18" s="114" t="str">
        <f t="shared" ref="G18" si="13">+H17</f>
        <v>TERCERO</v>
      </c>
      <c r="H18" s="120" t="str">
        <f t="shared" ref="H18" si="14">+F16</f>
        <v>OCTAVO</v>
      </c>
      <c r="I18" s="122" t="str">
        <f t="shared" ref="I18" si="15">+G16</f>
        <v>NOVENO</v>
      </c>
      <c r="J18" s="124" t="str">
        <f t="shared" ref="J18" si="16">+D17</f>
        <v>DECIMO</v>
      </c>
      <c r="K18" s="181" t="s">
        <v>20</v>
      </c>
    </row>
    <row r="19" spans="1:11" ht="18.75" hidden="1" x14ac:dyDescent="0.3">
      <c r="A19" s="154"/>
      <c r="B19" s="155"/>
      <c r="C19" s="156"/>
      <c r="D19" s="116" t="str">
        <f t="shared" ref="D19" si="17">+I17</f>
        <v>CUARTO</v>
      </c>
      <c r="E19" s="112" t="str">
        <f t="shared" ref="E19" si="18">+D16</f>
        <v>SEXTO</v>
      </c>
      <c r="F19" s="118" t="str">
        <f t="shared" ref="F19" si="19">+E16</f>
        <v>SEPTIMO</v>
      </c>
      <c r="G19" s="99" t="str">
        <f t="shared" ref="G19" si="20">+J17</f>
        <v>1AMBULANTE</v>
      </c>
      <c r="H19" s="101" t="str">
        <f t="shared" ref="H19" si="21">+E17</f>
        <v>ONCE</v>
      </c>
      <c r="I19" s="102" t="str">
        <f t="shared" ref="I19" si="22">+F17</f>
        <v>DOCE</v>
      </c>
      <c r="J19" s="97" t="str">
        <f t="shared" ref="J19" si="23">+G17</f>
        <v>2AMBULANTE</v>
      </c>
      <c r="K19" s="182"/>
    </row>
    <row r="20" spans="1:11" ht="18.75" hidden="1" x14ac:dyDescent="0.3">
      <c r="A20" s="149">
        <v>4</v>
      </c>
      <c r="B20" s="150">
        <f t="shared" ref="B20:C20" si="24">B18+7</f>
        <v>45369</v>
      </c>
      <c r="C20" s="151">
        <f t="shared" si="24"/>
        <v>45374</v>
      </c>
      <c r="D20" s="121" t="str">
        <f t="shared" ref="D20" si="25">+H18</f>
        <v>OCTAVO</v>
      </c>
      <c r="E20" s="123" t="str">
        <f t="shared" ref="E20" si="26">+I18</f>
        <v>NOVENO</v>
      </c>
      <c r="F20" s="125" t="str">
        <f t="shared" ref="F20" si="27">+J18</f>
        <v>DECIMO</v>
      </c>
      <c r="G20" s="107" t="str">
        <f t="shared" ref="G20" si="28">+H19</f>
        <v>ONCE</v>
      </c>
      <c r="H20" s="105" t="str">
        <f t="shared" ref="H20" si="29">+F18</f>
        <v>DIECISIETE</v>
      </c>
      <c r="I20" s="115" t="str">
        <f t="shared" ref="I20" si="30">+G18</f>
        <v>TERCERO</v>
      </c>
      <c r="J20" s="107" t="str">
        <f t="shared" ref="J20" si="31">+D19</f>
        <v>CUARTO</v>
      </c>
      <c r="K20" s="183" t="s">
        <v>13</v>
      </c>
    </row>
    <row r="21" spans="1:11" ht="18.75" hidden="1" x14ac:dyDescent="0.3">
      <c r="A21" s="149"/>
      <c r="B21" s="150"/>
      <c r="C21" s="151"/>
      <c r="D21" s="111" t="str">
        <f t="shared" ref="D21" si="32">+I19</f>
        <v>DOCE</v>
      </c>
      <c r="E21" s="108" t="str">
        <f t="shared" ref="E21" si="33">+D18</f>
        <v>DIECISEIS</v>
      </c>
      <c r="F21" s="110" t="str">
        <f t="shared" ref="F21" si="34">+E18</f>
        <v>DIECIOCHO</v>
      </c>
      <c r="G21" s="108" t="str">
        <f t="shared" ref="G21" si="35">+J19</f>
        <v>2AMBULANTE</v>
      </c>
      <c r="H21" s="113" t="str">
        <f t="shared" ref="H21" si="36">+E19</f>
        <v>SEXTO</v>
      </c>
      <c r="I21" s="110" t="str">
        <f t="shared" ref="I21" si="37">+F19</f>
        <v>SEPTIMO</v>
      </c>
      <c r="J21" s="105" t="str">
        <f t="shared" ref="J21" si="38">+G19</f>
        <v>1AMBULANTE</v>
      </c>
      <c r="K21" s="184"/>
    </row>
    <row r="22" spans="1:11" ht="18.75" hidden="1" x14ac:dyDescent="0.3">
      <c r="A22" s="154">
        <v>5</v>
      </c>
      <c r="B22" s="155">
        <v>45383</v>
      </c>
      <c r="C22" s="156">
        <v>45388</v>
      </c>
      <c r="D22" s="103" t="str">
        <f t="shared" ref="D22" si="39">+H20</f>
        <v>DIECISIETE</v>
      </c>
      <c r="E22" s="114" t="str">
        <f t="shared" ref="E22" si="40">+I20</f>
        <v>TERCERO</v>
      </c>
      <c r="F22" s="116" t="str">
        <f t="shared" ref="F22" si="41">+J20</f>
        <v>CUARTO</v>
      </c>
      <c r="G22" s="112" t="str">
        <f t="shared" ref="G22" si="42">+H21</f>
        <v>SEXTO</v>
      </c>
      <c r="H22" s="124" t="str">
        <f t="shared" ref="H22" si="43">+F20</f>
        <v>DECIMO</v>
      </c>
      <c r="I22" s="101" t="str">
        <f t="shared" ref="I22" si="44">+G20</f>
        <v>ONCE</v>
      </c>
      <c r="J22" s="100" t="str">
        <f t="shared" ref="J22" si="45">+D21</f>
        <v>DOCE</v>
      </c>
      <c r="K22" s="185" t="s">
        <v>9</v>
      </c>
    </row>
    <row r="23" spans="1:11" ht="18.75" hidden="1" x14ac:dyDescent="0.3">
      <c r="A23" s="154"/>
      <c r="B23" s="155"/>
      <c r="C23" s="156"/>
      <c r="D23" s="118" t="str">
        <f t="shared" ref="D23" si="46">+I21</f>
        <v>SEPTIMO</v>
      </c>
      <c r="E23" s="120" t="str">
        <f t="shared" ref="E23" si="47">+D20</f>
        <v>OCTAVO</v>
      </c>
      <c r="F23" s="122" t="str">
        <f t="shared" ref="F23" si="48">+E20</f>
        <v>NOVENO</v>
      </c>
      <c r="G23" s="99" t="str">
        <f t="shared" ref="G23" si="49">+J21</f>
        <v>1AMBULANTE</v>
      </c>
      <c r="H23" s="98" t="str">
        <f t="shared" ref="H23" si="50">+E21</f>
        <v>DIECISEIS</v>
      </c>
      <c r="I23" s="102" t="str">
        <f t="shared" ref="I23" si="51">+F21</f>
        <v>DIECIOCHO</v>
      </c>
      <c r="J23" s="97" t="str">
        <f t="shared" ref="J23" si="52">+G21</f>
        <v>2AMBULANTE</v>
      </c>
      <c r="K23" s="186"/>
    </row>
    <row r="24" spans="1:11" ht="18.75" hidden="1" x14ac:dyDescent="0.3">
      <c r="A24" s="149">
        <v>6</v>
      </c>
      <c r="B24" s="150">
        <f>B22+7</f>
        <v>45390</v>
      </c>
      <c r="C24" s="151">
        <f>C22+7</f>
        <v>45395</v>
      </c>
      <c r="D24" s="125" t="str">
        <f t="shared" ref="D24" si="53">+H22</f>
        <v>DECIMO</v>
      </c>
      <c r="E24" s="107" t="str">
        <f t="shared" ref="E24" si="54">+I22</f>
        <v>ONCE</v>
      </c>
      <c r="F24" s="111" t="str">
        <f t="shared" ref="F24" si="55">+J22</f>
        <v>DOCE</v>
      </c>
      <c r="G24" s="106" t="str">
        <f t="shared" ref="G24" si="56">+H23</f>
        <v>DIECISEIS</v>
      </c>
      <c r="H24" s="117" t="str">
        <f t="shared" ref="H24" si="57">+F22</f>
        <v>CUARTO</v>
      </c>
      <c r="I24" s="113" t="str">
        <f t="shared" ref="I24" si="58">+G22</f>
        <v>SEXTO</v>
      </c>
      <c r="J24" s="119" t="str">
        <f t="shared" ref="J24" si="59">+D23</f>
        <v>SEPTIMO</v>
      </c>
      <c r="K24" s="187" t="s">
        <v>12</v>
      </c>
    </row>
    <row r="25" spans="1:11" ht="18.75" hidden="1" x14ac:dyDescent="0.3">
      <c r="A25" s="149"/>
      <c r="B25" s="150"/>
      <c r="C25" s="151"/>
      <c r="D25" s="110" t="str">
        <f t="shared" ref="D25" si="60">+I23</f>
        <v>DIECIOCHO</v>
      </c>
      <c r="E25" s="109" t="str">
        <f t="shared" ref="E25" si="61">+D22</f>
        <v>DIECISIETE</v>
      </c>
      <c r="F25" s="115" t="str">
        <f t="shared" ref="F25" si="62">+E22</f>
        <v>TERCERO</v>
      </c>
      <c r="G25" s="108" t="str">
        <f t="shared" ref="G25" si="63">+J23</f>
        <v>2AMBULANTE</v>
      </c>
      <c r="H25" s="109" t="str">
        <f t="shared" ref="H25" si="64">+E23</f>
        <v>OCTAVO</v>
      </c>
      <c r="I25" s="123" t="str">
        <f t="shared" ref="I25" si="65">+F23</f>
        <v>NOVENO</v>
      </c>
      <c r="J25" s="105" t="str">
        <f t="shared" ref="J25" si="66">+G23</f>
        <v>1AMBULANTE</v>
      </c>
      <c r="K25" s="188"/>
    </row>
    <row r="26" spans="1:11" ht="18.75" hidden="1" x14ac:dyDescent="0.3">
      <c r="A26" s="154">
        <v>7</v>
      </c>
      <c r="B26" s="155">
        <f>B24+7</f>
        <v>45397</v>
      </c>
      <c r="C26" s="156">
        <f>C24+7</f>
        <v>45402</v>
      </c>
      <c r="D26" s="116" t="str">
        <f t="shared" ref="D26" si="67">+H24</f>
        <v>CUARTO</v>
      </c>
      <c r="E26" s="112" t="str">
        <f t="shared" ref="E26" si="68">+I24</f>
        <v>SEXTO</v>
      </c>
      <c r="F26" s="118" t="str">
        <f t="shared" ref="F26" si="69">+J24</f>
        <v>SEPTIMO</v>
      </c>
      <c r="G26" s="120" t="str">
        <f t="shared" ref="G26" si="70">+H25</f>
        <v>OCTAVO</v>
      </c>
      <c r="H26" s="100" t="str">
        <f t="shared" ref="H26" si="71">+F24</f>
        <v>DOCE</v>
      </c>
      <c r="I26" s="98" t="str">
        <f t="shared" ref="I26" si="72">+G24</f>
        <v>DIECISEIS</v>
      </c>
      <c r="J26" s="102" t="str">
        <f t="shared" ref="J26" si="73">+D25</f>
        <v>DIECIOCHO</v>
      </c>
      <c r="K26" s="189" t="s">
        <v>16</v>
      </c>
    </row>
    <row r="27" spans="1:11" ht="20.25" hidden="1" customHeight="1" x14ac:dyDescent="0.3">
      <c r="A27" s="154"/>
      <c r="B27" s="155"/>
      <c r="C27" s="156"/>
      <c r="D27" s="122" t="str">
        <f t="shared" ref="D27" si="74">+I25</f>
        <v>NOVENO</v>
      </c>
      <c r="E27" s="124" t="str">
        <f t="shared" ref="E27" si="75">+D24</f>
        <v>DECIMO</v>
      </c>
      <c r="F27" s="101" t="str">
        <f t="shared" ref="F27" si="76">+E24</f>
        <v>ONCE</v>
      </c>
      <c r="G27" s="99" t="str">
        <f t="shared" ref="G27" si="77">+J25</f>
        <v>1AMBULANTE</v>
      </c>
      <c r="H27" s="103" t="str">
        <f t="shared" ref="H27" si="78">+E25</f>
        <v>DIECISIETE</v>
      </c>
      <c r="I27" s="114" t="str">
        <f t="shared" ref="I27" si="79">+F25</f>
        <v>TERCERO</v>
      </c>
      <c r="J27" s="97" t="str">
        <f t="shared" ref="J27" si="80">+G25</f>
        <v>2AMBULANTE</v>
      </c>
      <c r="K27" s="190"/>
    </row>
    <row r="28" spans="1:11" ht="16.5" hidden="1" customHeight="1" x14ac:dyDescent="0.3">
      <c r="A28" s="149">
        <v>8</v>
      </c>
      <c r="B28" s="150">
        <f>B26+7</f>
        <v>45404</v>
      </c>
      <c r="C28" s="151">
        <f>C26+7</f>
        <v>45409</v>
      </c>
      <c r="D28" s="111" t="str">
        <f t="shared" ref="D28" si="81">+H26</f>
        <v>DOCE</v>
      </c>
      <c r="E28" s="106" t="str">
        <f t="shared" ref="E28" si="82">+I26</f>
        <v>DIECISEIS</v>
      </c>
      <c r="F28" s="110" t="str">
        <f t="shared" ref="F28" si="83">+J26</f>
        <v>DIECIOCHO</v>
      </c>
      <c r="G28" s="109" t="str">
        <f t="shared" ref="G28" si="84">+H27</f>
        <v>DIECISIETE</v>
      </c>
      <c r="H28" s="119" t="str">
        <f t="shared" ref="H28" si="85">+F26</f>
        <v>SEPTIMO</v>
      </c>
      <c r="I28" s="121" t="str">
        <f t="shared" ref="I28" si="86">+G26</f>
        <v>OCTAVO</v>
      </c>
      <c r="J28" s="123" t="str">
        <f t="shared" ref="J28" si="87">+D27</f>
        <v>NOVENO</v>
      </c>
      <c r="K28" s="191" t="s">
        <v>19</v>
      </c>
    </row>
    <row r="29" spans="1:11" ht="24" hidden="1" customHeight="1" x14ac:dyDescent="0.3">
      <c r="A29" s="149"/>
      <c r="B29" s="150"/>
      <c r="C29" s="151"/>
      <c r="D29" s="115" t="str">
        <f t="shared" ref="D29" si="88">+I27</f>
        <v>TERCERO</v>
      </c>
      <c r="E29" s="117" t="str">
        <f t="shared" ref="E29" si="89">+D26</f>
        <v>CUARTO</v>
      </c>
      <c r="F29" s="113" t="str">
        <f t="shared" ref="F29" si="90">+E26</f>
        <v>SEXTO</v>
      </c>
      <c r="G29" s="108" t="str">
        <f t="shared" ref="G29" si="91">+J27</f>
        <v>2AMBULANTE</v>
      </c>
      <c r="H29" s="125" t="str">
        <f t="shared" ref="H29" si="92">+E27</f>
        <v>DECIMO</v>
      </c>
      <c r="I29" s="107" t="str">
        <f t="shared" ref="I29" si="93">+F27</f>
        <v>ONCE</v>
      </c>
      <c r="J29" s="105" t="str">
        <f t="shared" ref="J29" si="94">+G27</f>
        <v>1AMBULANTE</v>
      </c>
      <c r="K29" s="192"/>
    </row>
    <row r="30" spans="1:11" ht="18.75" x14ac:dyDescent="0.3">
      <c r="A30" s="149">
        <v>1</v>
      </c>
      <c r="B30" s="150">
        <f t="shared" ref="B30:C30" si="95">B28+7</f>
        <v>45411</v>
      </c>
      <c r="C30" s="151">
        <f t="shared" si="95"/>
        <v>45416</v>
      </c>
      <c r="D30" s="108" t="str">
        <f t="shared" ref="D30" si="96">+H28</f>
        <v>SEPTIMO</v>
      </c>
      <c r="E30" s="126" t="str">
        <f t="shared" ref="E30" si="97">+I28</f>
        <v>OCTAVO</v>
      </c>
      <c r="F30" s="127" t="str">
        <f t="shared" ref="F30" si="98">+J28</f>
        <v>NOVENO</v>
      </c>
      <c r="G30" s="107" t="str">
        <f t="shared" ref="G30" si="99">+H29</f>
        <v>DECIMO</v>
      </c>
      <c r="H30" s="109" t="str">
        <f t="shared" ref="H30" si="100">+F28</f>
        <v>DIECIOCHO</v>
      </c>
      <c r="I30" s="129" t="str">
        <f t="shared" ref="I30" si="101">+G28</f>
        <v>DIECISIETE</v>
      </c>
      <c r="J30" s="131" t="str">
        <f t="shared" ref="J30" si="102">+D29</f>
        <v>TERCERO</v>
      </c>
      <c r="K30" s="152" t="s">
        <v>15</v>
      </c>
    </row>
    <row r="31" spans="1:11" ht="18.75" x14ac:dyDescent="0.3">
      <c r="A31" s="149"/>
      <c r="B31" s="150"/>
      <c r="C31" s="151"/>
      <c r="D31" s="123" t="str">
        <f t="shared" ref="D31" si="103">+I29</f>
        <v>ONCE</v>
      </c>
      <c r="E31" s="128" t="str">
        <f t="shared" ref="E31" si="104">+D28</f>
        <v>DOCE</v>
      </c>
      <c r="F31" s="110" t="str">
        <f t="shared" ref="F31" si="105">+E28</f>
        <v>DIECISEIS</v>
      </c>
      <c r="G31" s="106" t="str">
        <f t="shared" ref="G31" si="106">+J29</f>
        <v>1AMBULANTE</v>
      </c>
      <c r="H31" s="132" t="str">
        <f t="shared" ref="H31" si="107">+E29</f>
        <v>CUARTO</v>
      </c>
      <c r="I31" s="130" t="str">
        <f t="shared" ref="I31" si="108">+F29</f>
        <v>SEXTO</v>
      </c>
      <c r="J31" s="133" t="str">
        <f t="shared" ref="J31" si="109">+G29</f>
        <v>2AMBULANTE</v>
      </c>
      <c r="K31" s="153"/>
    </row>
    <row r="32" spans="1:11" ht="18.75" x14ac:dyDescent="0.3">
      <c r="A32" s="154">
        <v>2</v>
      </c>
      <c r="B32" s="155">
        <f t="shared" ref="B32:C32" si="110">B30+7</f>
        <v>45418</v>
      </c>
      <c r="C32" s="156">
        <f t="shared" si="110"/>
        <v>45423</v>
      </c>
      <c r="D32" s="134" t="str">
        <f t="shared" ref="D32" si="111">+H30</f>
        <v>DIECIOCHO</v>
      </c>
      <c r="E32" s="135" t="str">
        <f t="shared" ref="E32" si="112">+I30</f>
        <v>DIECISIETE</v>
      </c>
      <c r="F32" s="136" t="str">
        <f t="shared" ref="F32" si="113">+J30</f>
        <v>TERCERO</v>
      </c>
      <c r="G32" s="137" t="str">
        <f t="shared" ref="G32" si="114">+H31</f>
        <v>CUARTO</v>
      </c>
      <c r="H32" s="138" t="str">
        <f t="shared" ref="H32" si="115">+F30</f>
        <v>NOVENO</v>
      </c>
      <c r="I32" s="139" t="str">
        <f t="shared" ref="I32" si="116">+G30</f>
        <v>DECIMO</v>
      </c>
      <c r="J32" s="140" t="str">
        <f t="shared" ref="J32" si="117">+D31</f>
        <v>ONCE</v>
      </c>
      <c r="K32" s="157" t="s">
        <v>8</v>
      </c>
    </row>
    <row r="33" spans="1:11" ht="18.75" x14ac:dyDescent="0.3">
      <c r="A33" s="154"/>
      <c r="B33" s="155"/>
      <c r="C33" s="156"/>
      <c r="D33" s="141" t="str">
        <f t="shared" ref="D33" si="118">+I31</f>
        <v>SEXTO</v>
      </c>
      <c r="E33" s="142" t="str">
        <f t="shared" ref="E33" si="119">+D30</f>
        <v>SEPTIMO</v>
      </c>
      <c r="F33" s="143" t="str">
        <f t="shared" ref="F33" si="120">+E30</f>
        <v>OCTAVO</v>
      </c>
      <c r="G33" s="144" t="str">
        <f t="shared" ref="G33" si="121">+J31</f>
        <v>2AMBULANTE</v>
      </c>
      <c r="H33" s="145" t="str">
        <f t="shared" ref="H33" si="122">+E31</f>
        <v>DOCE</v>
      </c>
      <c r="I33" s="146" t="str">
        <f t="shared" ref="I33" si="123">+F31</f>
        <v>DIECISEIS</v>
      </c>
      <c r="J33" s="147" t="str">
        <f t="shared" ref="J33" si="124">+G31</f>
        <v>1AMBULANTE</v>
      </c>
      <c r="K33" s="158"/>
    </row>
    <row r="34" spans="1:11" ht="18.75" x14ac:dyDescent="0.3">
      <c r="A34" s="149">
        <v>3</v>
      </c>
      <c r="B34" s="150">
        <f t="shared" ref="B34:C34" si="125">B32+7</f>
        <v>45425</v>
      </c>
      <c r="C34" s="151">
        <f t="shared" si="125"/>
        <v>45430</v>
      </c>
      <c r="D34" s="127" t="str">
        <f t="shared" ref="D34" si="126">+H32</f>
        <v>NOVENO</v>
      </c>
      <c r="E34" s="107" t="str">
        <f t="shared" ref="E34" si="127">+I32</f>
        <v>DECIMO</v>
      </c>
      <c r="F34" s="123" t="str">
        <f t="shared" ref="F34" si="128">+J32</f>
        <v>ONCE</v>
      </c>
      <c r="G34" s="128" t="str">
        <f t="shared" ref="G34" si="129">+H33</f>
        <v>DOCE</v>
      </c>
      <c r="H34" s="131" t="str">
        <f t="shared" ref="H34" si="130">+F32</f>
        <v>TERCERO</v>
      </c>
      <c r="I34" s="132" t="str">
        <f t="shared" ref="I34" si="131">+G32</f>
        <v>CUARTO</v>
      </c>
      <c r="J34" s="130" t="str">
        <f t="shared" ref="J34" si="132">+D33</f>
        <v>SEXTO</v>
      </c>
      <c r="K34" s="152" t="s">
        <v>17</v>
      </c>
    </row>
    <row r="35" spans="1:11" ht="18.75" x14ac:dyDescent="0.3">
      <c r="A35" s="149"/>
      <c r="B35" s="150"/>
      <c r="C35" s="151"/>
      <c r="D35" s="110" t="str">
        <f t="shared" ref="D35" si="133">+I33</f>
        <v>DIECISEIS</v>
      </c>
      <c r="E35" s="109" t="str">
        <f t="shared" ref="E35" si="134">+D32</f>
        <v>DIECIOCHO</v>
      </c>
      <c r="F35" s="129" t="str">
        <f t="shared" ref="F35" si="135">+E32</f>
        <v>DIECISIETE</v>
      </c>
      <c r="G35" s="106" t="str">
        <f t="shared" ref="G35" si="136">+J33</f>
        <v>1AMBULANTE</v>
      </c>
      <c r="H35" s="108" t="str">
        <f t="shared" ref="H35" si="137">+E33</f>
        <v>SEPTIMO</v>
      </c>
      <c r="I35" s="126" t="str">
        <f t="shared" ref="I35" si="138">+F33</f>
        <v>OCTAVO</v>
      </c>
      <c r="J35" s="133" t="str">
        <f t="shared" ref="J35" si="139">+G33</f>
        <v>2AMBULANTE</v>
      </c>
      <c r="K35" s="153"/>
    </row>
    <row r="36" spans="1:11" ht="18.75" x14ac:dyDescent="0.3">
      <c r="A36" s="154">
        <v>4</v>
      </c>
      <c r="B36" s="155">
        <f t="shared" ref="B36:C36" si="140">B34+7</f>
        <v>45432</v>
      </c>
      <c r="C36" s="156">
        <f t="shared" si="140"/>
        <v>45437</v>
      </c>
      <c r="D36" s="136" t="str">
        <f t="shared" ref="D36" si="141">+H34</f>
        <v>TERCERO</v>
      </c>
      <c r="E36" s="137" t="str">
        <f t="shared" ref="E36" si="142">+I34</f>
        <v>CUARTO</v>
      </c>
      <c r="F36" s="141" t="str">
        <f t="shared" ref="F36" si="143">+J34</f>
        <v>SEXTO</v>
      </c>
      <c r="G36" s="142" t="str">
        <f t="shared" ref="G36" si="144">+H35</f>
        <v>SEPTIMO</v>
      </c>
      <c r="H36" s="140" t="str">
        <f t="shared" ref="H36" si="145">+F34</f>
        <v>ONCE</v>
      </c>
      <c r="I36" s="145" t="str">
        <f t="shared" ref="I36" si="146">+G34</f>
        <v>DOCE</v>
      </c>
      <c r="J36" s="146" t="str">
        <f t="shared" ref="J36" si="147">+D35</f>
        <v>DIECISEIS</v>
      </c>
      <c r="K36" s="157" t="s">
        <v>10</v>
      </c>
    </row>
    <row r="37" spans="1:11" ht="18.75" x14ac:dyDescent="0.3">
      <c r="A37" s="154"/>
      <c r="B37" s="155"/>
      <c r="C37" s="156"/>
      <c r="D37" s="143" t="str">
        <f t="shared" ref="D37" si="148">+I35</f>
        <v>OCTAVO</v>
      </c>
      <c r="E37" s="138" t="str">
        <f t="shared" ref="E37" si="149">+D34</f>
        <v>NOVENO</v>
      </c>
      <c r="F37" s="139" t="str">
        <f t="shared" ref="F37" si="150">+E34</f>
        <v>DECIMO</v>
      </c>
      <c r="G37" s="144" t="str">
        <f t="shared" ref="G37" si="151">+J35</f>
        <v>2AMBULANTE</v>
      </c>
      <c r="H37" s="134" t="str">
        <f t="shared" ref="H37" si="152">+E35</f>
        <v>DIECIOCHO</v>
      </c>
      <c r="I37" s="135" t="str">
        <f t="shared" ref="I37" si="153">+F35</f>
        <v>DIECISIETE</v>
      </c>
      <c r="J37" s="147" t="str">
        <f t="shared" ref="J37" si="154">+G35</f>
        <v>1AMBULANTE</v>
      </c>
      <c r="K37" s="158"/>
    </row>
  </sheetData>
  <mergeCells count="57">
    <mergeCell ref="A26:A27"/>
    <mergeCell ref="B26:B27"/>
    <mergeCell ref="C26:C27"/>
    <mergeCell ref="K26:K27"/>
    <mergeCell ref="A28:A29"/>
    <mergeCell ref="B28:B29"/>
    <mergeCell ref="C28:C29"/>
    <mergeCell ref="K28:K29"/>
    <mergeCell ref="A22:A23"/>
    <mergeCell ref="B22:B23"/>
    <mergeCell ref="C22:C23"/>
    <mergeCell ref="K22:K23"/>
    <mergeCell ref="A24:A25"/>
    <mergeCell ref="B24:B25"/>
    <mergeCell ref="C24:C25"/>
    <mergeCell ref="K24:K25"/>
    <mergeCell ref="A18:A19"/>
    <mergeCell ref="B18:B19"/>
    <mergeCell ref="C18:C19"/>
    <mergeCell ref="K18:K19"/>
    <mergeCell ref="A20:A21"/>
    <mergeCell ref="B20:B21"/>
    <mergeCell ref="C20:C21"/>
    <mergeCell ref="K20:K21"/>
    <mergeCell ref="A14:A15"/>
    <mergeCell ref="B14:B15"/>
    <mergeCell ref="C14:C15"/>
    <mergeCell ref="K14:K15"/>
    <mergeCell ref="A16:A17"/>
    <mergeCell ref="B16:B17"/>
    <mergeCell ref="C16:C17"/>
    <mergeCell ref="K16:K17"/>
    <mergeCell ref="A1:D9"/>
    <mergeCell ref="E1:K9"/>
    <mergeCell ref="A10:A13"/>
    <mergeCell ref="B10:C13"/>
    <mergeCell ref="D10:H10"/>
    <mergeCell ref="I10:J10"/>
    <mergeCell ref="D11:H13"/>
    <mergeCell ref="I11:J13"/>
    <mergeCell ref="K11:K13"/>
    <mergeCell ref="A30:A31"/>
    <mergeCell ref="B30:B31"/>
    <mergeCell ref="C30:C31"/>
    <mergeCell ref="K30:K31"/>
    <mergeCell ref="A32:A33"/>
    <mergeCell ref="B32:B33"/>
    <mergeCell ref="C32:C33"/>
    <mergeCell ref="K32:K33"/>
    <mergeCell ref="A34:A35"/>
    <mergeCell ref="B34:B35"/>
    <mergeCell ref="C34:C35"/>
    <mergeCell ref="K34:K35"/>
    <mergeCell ref="A36:A37"/>
    <mergeCell ref="B36:B37"/>
    <mergeCell ref="C36:C37"/>
    <mergeCell ref="K36:K37"/>
  </mergeCells>
  <pageMargins left="0.25" right="0.25" top="0.75" bottom="0.75" header="0.3" footer="0.3"/>
  <pageSetup paperSize="5" scale="9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21"/>
  <sheetViews>
    <sheetView showGridLines="0" tabSelected="1" view="pageLayout" topLeftCell="B4" zoomScaleNormal="110" workbookViewId="0">
      <selection activeCell="C1" sqref="C1:G9"/>
    </sheetView>
  </sheetViews>
  <sheetFormatPr baseColWidth="10" defaultColWidth="11.42578125" defaultRowHeight="15" x14ac:dyDescent="0.25"/>
  <cols>
    <col min="1" max="1" width="4.5703125" style="1" bestFit="1" customWidth="1"/>
    <col min="2" max="2" width="35" style="1" bestFit="1" customWidth="1"/>
    <col min="3" max="3" width="26.28515625" style="91" customWidth="1"/>
    <col min="4" max="4" width="38.42578125" style="1" customWidth="1"/>
    <col min="5" max="5" width="25.42578125" style="91" customWidth="1"/>
    <col min="6" max="6" width="39.140625" style="1" customWidth="1"/>
    <col min="7" max="7" width="30.140625" style="91" customWidth="1"/>
    <col min="8" max="8" width="24.5703125" customWidth="1"/>
  </cols>
  <sheetData>
    <row r="1" spans="1:7" ht="15" customHeight="1" x14ac:dyDescent="0.25">
      <c r="A1" s="193"/>
      <c r="B1" s="193"/>
      <c r="C1" s="194" t="s">
        <v>58</v>
      </c>
      <c r="D1" s="195"/>
      <c r="E1" s="195"/>
      <c r="F1" s="195"/>
      <c r="G1" s="196"/>
    </row>
    <row r="2" spans="1:7" ht="15" customHeight="1" x14ac:dyDescent="0.25">
      <c r="A2" s="193"/>
      <c r="B2" s="193"/>
      <c r="C2" s="197"/>
      <c r="D2" s="198"/>
      <c r="E2" s="198"/>
      <c r="F2" s="198"/>
      <c r="G2" s="199"/>
    </row>
    <row r="3" spans="1:7" ht="15" customHeight="1" x14ac:dyDescent="0.25">
      <c r="A3" s="193"/>
      <c r="B3" s="193"/>
      <c r="C3" s="197"/>
      <c r="D3" s="198"/>
      <c r="E3" s="198"/>
      <c r="F3" s="198"/>
      <c r="G3" s="199"/>
    </row>
    <row r="4" spans="1:7" ht="15" customHeight="1" x14ac:dyDescent="0.25">
      <c r="A4" s="193"/>
      <c r="B4" s="193"/>
      <c r="C4" s="197"/>
      <c r="D4" s="198"/>
      <c r="E4" s="198"/>
      <c r="F4" s="198"/>
      <c r="G4" s="199"/>
    </row>
    <row r="5" spans="1:7" ht="15" customHeight="1" x14ac:dyDescent="0.25">
      <c r="A5" s="193"/>
      <c r="B5" s="193"/>
      <c r="C5" s="197"/>
      <c r="D5" s="198"/>
      <c r="E5" s="198"/>
      <c r="F5" s="198"/>
      <c r="G5" s="199"/>
    </row>
    <row r="6" spans="1:7" ht="15" customHeight="1" x14ac:dyDescent="0.25">
      <c r="A6" s="193"/>
      <c r="B6" s="193"/>
      <c r="C6" s="197"/>
      <c r="D6" s="198"/>
      <c r="E6" s="198"/>
      <c r="F6" s="198"/>
      <c r="G6" s="199"/>
    </row>
    <row r="7" spans="1:7" ht="15.75" customHeight="1" x14ac:dyDescent="0.25">
      <c r="A7" s="193"/>
      <c r="B7" s="193"/>
      <c r="C7" s="197"/>
      <c r="D7" s="198"/>
      <c r="E7" s="198"/>
      <c r="F7" s="198"/>
      <c r="G7" s="199"/>
    </row>
    <row r="8" spans="1:7" ht="15.75" customHeight="1" x14ac:dyDescent="0.25">
      <c r="A8" s="193"/>
      <c r="B8" s="193"/>
      <c r="C8" s="197"/>
      <c r="D8" s="198"/>
      <c r="E8" s="198"/>
      <c r="F8" s="198"/>
      <c r="G8" s="199"/>
    </row>
    <row r="9" spans="1:7" ht="15.75" customHeight="1" x14ac:dyDescent="0.25">
      <c r="A9" s="193"/>
      <c r="B9" s="193"/>
      <c r="C9" s="200"/>
      <c r="D9" s="201"/>
      <c r="E9" s="201"/>
      <c r="F9" s="201"/>
      <c r="G9" s="202"/>
    </row>
    <row r="10" spans="1:7" ht="18.75" x14ac:dyDescent="0.25">
      <c r="A10" s="203" t="s">
        <v>0</v>
      </c>
      <c r="B10" s="204" t="s">
        <v>22</v>
      </c>
      <c r="C10" s="205" t="s">
        <v>23</v>
      </c>
      <c r="D10" s="95" t="s">
        <v>24</v>
      </c>
      <c r="E10" s="205" t="s">
        <v>25</v>
      </c>
      <c r="F10" s="95" t="s">
        <v>24</v>
      </c>
      <c r="G10" s="205" t="s">
        <v>26</v>
      </c>
    </row>
    <row r="11" spans="1:7" ht="18.75" x14ac:dyDescent="0.25">
      <c r="A11" s="203"/>
      <c r="B11" s="204"/>
      <c r="C11" s="205"/>
      <c r="D11" s="95" t="s">
        <v>27</v>
      </c>
      <c r="E11" s="205"/>
      <c r="F11" s="95" t="s">
        <v>28</v>
      </c>
      <c r="G11" s="205"/>
    </row>
    <row r="12" spans="1:7" x14ac:dyDescent="0.25">
      <c r="A12" s="88">
        <v>1</v>
      </c>
      <c r="B12" s="16">
        <v>45413</v>
      </c>
      <c r="C12" s="37" t="s">
        <v>35</v>
      </c>
      <c r="D12" s="148">
        <v>45414</v>
      </c>
      <c r="E12" s="25" t="s">
        <v>36</v>
      </c>
      <c r="F12" s="16">
        <v>45422</v>
      </c>
      <c r="G12" s="26" t="s">
        <v>37</v>
      </c>
    </row>
    <row r="13" spans="1:7" x14ac:dyDescent="0.25">
      <c r="A13" s="88">
        <v>2</v>
      </c>
      <c r="B13" s="16">
        <v>45416</v>
      </c>
      <c r="C13" s="15" t="s">
        <v>38</v>
      </c>
      <c r="D13" s="16">
        <f>B14+2</f>
        <v>45419</v>
      </c>
      <c r="E13" s="27" t="s">
        <v>39</v>
      </c>
      <c r="F13" s="16">
        <f>B14+4</f>
        <v>45421</v>
      </c>
      <c r="G13" s="93" t="s">
        <v>57</v>
      </c>
    </row>
    <row r="14" spans="1:7" x14ac:dyDescent="0.25">
      <c r="A14" s="88">
        <v>3</v>
      </c>
      <c r="B14" s="16">
        <v>45417</v>
      </c>
      <c r="C14" s="31" t="s">
        <v>41</v>
      </c>
      <c r="D14" s="16">
        <f>B14+1</f>
        <v>45418</v>
      </c>
      <c r="E14" s="89" t="s">
        <v>45</v>
      </c>
      <c r="F14" s="16">
        <f>B14+3</f>
        <v>45420</v>
      </c>
      <c r="G14" s="20" t="s">
        <v>43</v>
      </c>
    </row>
    <row r="15" spans="1:7" x14ac:dyDescent="0.25">
      <c r="A15" s="2">
        <v>4</v>
      </c>
      <c r="B15" s="7">
        <v>45423</v>
      </c>
      <c r="C15" s="6" t="s">
        <v>44</v>
      </c>
      <c r="D15" s="7">
        <f>B17+3</f>
        <v>45428</v>
      </c>
      <c r="E15" s="6" t="s">
        <v>42</v>
      </c>
      <c r="F15" s="7">
        <v>45443</v>
      </c>
      <c r="G15" s="92" t="s">
        <v>46</v>
      </c>
    </row>
    <row r="16" spans="1:7" x14ac:dyDescent="0.25">
      <c r="A16" s="2">
        <v>5</v>
      </c>
      <c r="B16" s="7">
        <v>45424</v>
      </c>
      <c r="C16" s="34" t="s">
        <v>47</v>
      </c>
      <c r="D16" s="7">
        <f>B17+2</f>
        <v>45427</v>
      </c>
      <c r="E16" s="90" t="s">
        <v>48</v>
      </c>
      <c r="F16" s="7">
        <v>45436</v>
      </c>
      <c r="G16" s="6" t="s">
        <v>49</v>
      </c>
    </row>
    <row r="17" spans="1:7" x14ac:dyDescent="0.25">
      <c r="A17" s="2">
        <v>6</v>
      </c>
      <c r="B17" s="7">
        <v>45425</v>
      </c>
      <c r="C17" s="21" t="s">
        <v>30</v>
      </c>
      <c r="D17" s="7">
        <f>B17+1</f>
        <v>45426</v>
      </c>
      <c r="E17" s="22" t="s">
        <v>31</v>
      </c>
      <c r="F17" s="7">
        <f>B17+4</f>
        <v>45429</v>
      </c>
      <c r="G17" s="36" t="s">
        <v>29</v>
      </c>
    </row>
    <row r="18" spans="1:7" x14ac:dyDescent="0.25">
      <c r="A18" s="88">
        <v>7</v>
      </c>
      <c r="B18" s="16">
        <v>45430</v>
      </c>
      <c r="C18" s="35" t="s">
        <v>33</v>
      </c>
      <c r="D18" s="16">
        <f t="shared" ref="D18" si="0">B19+2</f>
        <v>45433</v>
      </c>
      <c r="E18" s="41" t="s">
        <v>34</v>
      </c>
      <c r="F18" s="16">
        <f t="shared" ref="F18" si="1">B19+4</f>
        <v>45435</v>
      </c>
      <c r="G18" s="28" t="s">
        <v>32</v>
      </c>
    </row>
    <row r="19" spans="1:7" x14ac:dyDescent="0.25">
      <c r="A19" s="88">
        <v>8</v>
      </c>
      <c r="B19" s="16">
        <v>45431</v>
      </c>
      <c r="C19" s="25" t="s">
        <v>36</v>
      </c>
      <c r="D19" s="16">
        <f t="shared" ref="D19" si="2">B19+1</f>
        <v>45432</v>
      </c>
      <c r="E19" s="26" t="s">
        <v>37</v>
      </c>
      <c r="F19" s="16">
        <f t="shared" ref="F19" si="3">B19+3</f>
        <v>45434</v>
      </c>
      <c r="G19" s="37" t="s">
        <v>35</v>
      </c>
    </row>
    <row r="20" spans="1:7" x14ac:dyDescent="0.25">
      <c r="A20" s="2">
        <v>9</v>
      </c>
      <c r="B20" s="7">
        <v>45437</v>
      </c>
      <c r="C20" s="8" t="s">
        <v>39</v>
      </c>
      <c r="D20" s="7">
        <f t="shared" ref="D20" si="4">B21+2</f>
        <v>45440</v>
      </c>
      <c r="E20" s="94" t="s">
        <v>57</v>
      </c>
      <c r="F20" s="7">
        <f t="shared" ref="F20" si="5">B21+4</f>
        <v>45442</v>
      </c>
      <c r="G20" s="6" t="s">
        <v>38</v>
      </c>
    </row>
    <row r="21" spans="1:7" x14ac:dyDescent="0.25">
      <c r="A21" s="2">
        <v>10</v>
      </c>
      <c r="B21" s="7">
        <v>45438</v>
      </c>
      <c r="C21" s="6" t="s">
        <v>42</v>
      </c>
      <c r="D21" s="7">
        <f t="shared" ref="D21" si="6">B21+1</f>
        <v>45439</v>
      </c>
      <c r="E21" s="29" t="s">
        <v>43</v>
      </c>
      <c r="F21" s="7">
        <f t="shared" ref="F21" si="7">B21+3</f>
        <v>45441</v>
      </c>
      <c r="G21" s="10" t="s">
        <v>41</v>
      </c>
    </row>
  </sheetData>
  <autoFilter ref="A10:G11" xr:uid="{00000000-0009-0000-0000-000000000000}"/>
  <mergeCells count="7">
    <mergeCell ref="A1:B9"/>
    <mergeCell ref="C1:G9"/>
    <mergeCell ref="A10:A11"/>
    <mergeCell ref="B10:B11"/>
    <mergeCell ref="C10:C11"/>
    <mergeCell ref="E10:E11"/>
    <mergeCell ref="G10:G11"/>
  </mergeCells>
  <pageMargins left="0.43307086614173229" right="0.23622047244094491" top="0.74803149606299213" bottom="0.74803149606299213" header="0.31496062992125984" footer="0.31496062992125984"/>
  <pageSetup paperSize="5" scale="8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4CF2-9E61-410C-9D6C-9850D361E235}">
  <dimension ref="A1:C80"/>
  <sheetViews>
    <sheetView showGridLines="0" view="pageLayout" topLeftCell="A8" zoomScale="130" zoomScaleNormal="100" zoomScalePageLayoutView="130" workbookViewId="0">
      <selection activeCell="F2" sqref="F2"/>
    </sheetView>
  </sheetViews>
  <sheetFormatPr baseColWidth="10" defaultColWidth="11.42578125" defaultRowHeight="15" x14ac:dyDescent="0.25"/>
  <cols>
    <col min="1" max="1" width="4.42578125" style="1" bestFit="1" customWidth="1"/>
    <col min="2" max="2" width="42.85546875" customWidth="1"/>
    <col min="3" max="3" width="52" customWidth="1"/>
    <col min="4" max="4" width="2" customWidth="1"/>
    <col min="5" max="5" width="1.28515625" customWidth="1"/>
    <col min="6" max="6" width="1.85546875" customWidth="1"/>
    <col min="7" max="7" width="1.7109375" customWidth="1"/>
    <col min="8" max="8" width="3.85546875" customWidth="1"/>
  </cols>
  <sheetData>
    <row r="1" spans="1:3" ht="15" customHeight="1" x14ac:dyDescent="0.25">
      <c r="A1" s="206"/>
      <c r="B1" s="206"/>
      <c r="C1" s="207" t="s">
        <v>56</v>
      </c>
    </row>
    <row r="2" spans="1:3" ht="15" customHeight="1" x14ac:dyDescent="0.25">
      <c r="A2" s="206"/>
      <c r="B2" s="206"/>
      <c r="C2" s="207"/>
    </row>
    <row r="3" spans="1:3" ht="15" customHeight="1" x14ac:dyDescent="0.25">
      <c r="A3" s="206"/>
      <c r="B3" s="206"/>
      <c r="C3" s="207"/>
    </row>
    <row r="4" spans="1:3" ht="15" customHeight="1" x14ac:dyDescent="0.25">
      <c r="A4" s="206"/>
      <c r="B4" s="206"/>
      <c r="C4" s="207"/>
    </row>
    <row r="5" spans="1:3" ht="15" customHeight="1" x14ac:dyDescent="0.25">
      <c r="A5" s="206"/>
      <c r="B5" s="206"/>
      <c r="C5" s="207"/>
    </row>
    <row r="6" spans="1:3" ht="15" customHeight="1" x14ac:dyDescent="0.25">
      <c r="A6" s="206"/>
      <c r="B6" s="206"/>
      <c r="C6" s="207"/>
    </row>
    <row r="7" spans="1:3" ht="15.75" customHeight="1" x14ac:dyDescent="0.25">
      <c r="A7" s="206"/>
      <c r="B7" s="206"/>
      <c r="C7" s="207"/>
    </row>
    <row r="8" spans="1:3" ht="15.75" customHeight="1" x14ac:dyDescent="0.25">
      <c r="A8" s="206"/>
      <c r="B8" s="206"/>
      <c r="C8" s="207"/>
    </row>
    <row r="9" spans="1:3" ht="15.75" customHeight="1" x14ac:dyDescent="0.25">
      <c r="A9" s="206"/>
      <c r="B9" s="206"/>
      <c r="C9" s="207"/>
    </row>
    <row r="10" spans="1:3" x14ac:dyDescent="0.25">
      <c r="A10" s="204" t="s">
        <v>0</v>
      </c>
      <c r="B10" s="204" t="s">
        <v>22</v>
      </c>
      <c r="C10" s="208" t="s">
        <v>50</v>
      </c>
    </row>
    <row r="11" spans="1:3" x14ac:dyDescent="0.25">
      <c r="A11" s="204"/>
      <c r="B11" s="204"/>
      <c r="C11" s="208"/>
    </row>
    <row r="12" spans="1:3" ht="15.75" hidden="1" x14ac:dyDescent="0.25">
      <c r="A12" s="4">
        <v>1</v>
      </c>
      <c r="B12" s="5">
        <v>44793</v>
      </c>
      <c r="C12" s="48" t="s">
        <v>51</v>
      </c>
    </row>
    <row r="13" spans="1:3" ht="15.75" hidden="1" x14ac:dyDescent="0.25">
      <c r="A13" s="4">
        <v>2</v>
      </c>
      <c r="B13" s="5">
        <v>44794</v>
      </c>
      <c r="C13" s="48" t="s">
        <v>51</v>
      </c>
    </row>
    <row r="14" spans="1:3" ht="15.75" hidden="1" x14ac:dyDescent="0.25">
      <c r="A14" s="4">
        <v>3</v>
      </c>
      <c r="B14" s="5">
        <v>44800</v>
      </c>
      <c r="C14" s="48" t="s">
        <v>52</v>
      </c>
    </row>
    <row r="15" spans="1:3" ht="15.75" hidden="1" x14ac:dyDescent="0.25">
      <c r="A15" s="4">
        <v>4</v>
      </c>
      <c r="B15" s="5">
        <v>44801</v>
      </c>
      <c r="C15" s="48" t="s">
        <v>52</v>
      </c>
    </row>
    <row r="16" spans="1:3" ht="15.75" hidden="1" x14ac:dyDescent="0.25">
      <c r="A16" s="4">
        <v>5</v>
      </c>
      <c r="B16" s="5">
        <v>44807</v>
      </c>
      <c r="C16" s="48" t="s">
        <v>51</v>
      </c>
    </row>
    <row r="17" spans="1:3" ht="15.75" hidden="1" x14ac:dyDescent="0.25">
      <c r="A17" s="4">
        <v>6</v>
      </c>
      <c r="B17" s="5">
        <v>44808</v>
      </c>
      <c r="C17" s="48" t="s">
        <v>51</v>
      </c>
    </row>
    <row r="18" spans="1:3" ht="15.75" hidden="1" x14ac:dyDescent="0.25">
      <c r="A18" s="4">
        <v>7</v>
      </c>
      <c r="B18" s="5">
        <v>44814</v>
      </c>
      <c r="C18" s="48" t="s">
        <v>52</v>
      </c>
    </row>
    <row r="19" spans="1:3" ht="15.75" hidden="1" x14ac:dyDescent="0.25">
      <c r="A19" s="4">
        <v>8</v>
      </c>
      <c r="B19" s="5">
        <v>44815</v>
      </c>
      <c r="C19" s="48" t="s">
        <v>52</v>
      </c>
    </row>
    <row r="20" spans="1:3" ht="15.75" hidden="1" x14ac:dyDescent="0.25">
      <c r="A20" s="4">
        <v>9</v>
      </c>
      <c r="B20" s="5">
        <v>44821</v>
      </c>
      <c r="C20" s="48" t="s">
        <v>51</v>
      </c>
    </row>
    <row r="21" spans="1:3" ht="15.75" hidden="1" x14ac:dyDescent="0.25">
      <c r="A21" s="4">
        <v>10</v>
      </c>
      <c r="B21" s="5">
        <v>44822</v>
      </c>
      <c r="C21" s="48" t="s">
        <v>51</v>
      </c>
    </row>
    <row r="22" spans="1:3" ht="15.75" hidden="1" x14ac:dyDescent="0.25">
      <c r="A22" s="4">
        <v>11</v>
      </c>
      <c r="B22" s="5">
        <v>44828</v>
      </c>
      <c r="C22" s="48" t="s">
        <v>52</v>
      </c>
    </row>
    <row r="23" spans="1:3" ht="15.75" hidden="1" x14ac:dyDescent="0.25">
      <c r="A23" s="4">
        <v>12</v>
      </c>
      <c r="B23" s="5">
        <v>44829</v>
      </c>
      <c r="C23" s="48" t="s">
        <v>52</v>
      </c>
    </row>
    <row r="24" spans="1:3" ht="15.75" hidden="1" x14ac:dyDescent="0.25">
      <c r="A24" s="4">
        <v>13</v>
      </c>
      <c r="B24" s="5">
        <v>44835</v>
      </c>
      <c r="C24" s="48" t="s">
        <v>51</v>
      </c>
    </row>
    <row r="25" spans="1:3" ht="15.75" hidden="1" x14ac:dyDescent="0.25">
      <c r="A25" s="4">
        <v>14</v>
      </c>
      <c r="B25" s="5">
        <v>44836</v>
      </c>
      <c r="C25" s="48" t="s">
        <v>51</v>
      </c>
    </row>
    <row r="26" spans="1:3" ht="15.75" hidden="1" x14ac:dyDescent="0.25">
      <c r="A26" s="4">
        <v>15</v>
      </c>
      <c r="B26" s="5">
        <v>44842</v>
      </c>
      <c r="C26" s="48" t="s">
        <v>52</v>
      </c>
    </row>
    <row r="27" spans="1:3" ht="15.75" hidden="1" x14ac:dyDescent="0.25">
      <c r="A27" s="4">
        <v>16</v>
      </c>
      <c r="B27" s="5">
        <v>44843</v>
      </c>
      <c r="C27" s="48" t="s">
        <v>52</v>
      </c>
    </row>
    <row r="28" spans="1:3" ht="15.75" hidden="1" x14ac:dyDescent="0.25">
      <c r="A28" s="4">
        <v>17</v>
      </c>
      <c r="B28" s="5">
        <v>44849</v>
      </c>
      <c r="C28" s="48" t="s">
        <v>51</v>
      </c>
    </row>
    <row r="29" spans="1:3" ht="15.75" hidden="1" x14ac:dyDescent="0.25">
      <c r="A29" s="4">
        <v>18</v>
      </c>
      <c r="B29" s="5">
        <v>44850</v>
      </c>
      <c r="C29" s="48" t="s">
        <v>51</v>
      </c>
    </row>
    <row r="30" spans="1:3" ht="15.75" hidden="1" x14ac:dyDescent="0.25">
      <c r="A30" s="4">
        <v>19</v>
      </c>
      <c r="B30" s="5">
        <v>44851</v>
      </c>
      <c r="C30" s="48" t="s">
        <v>51</v>
      </c>
    </row>
    <row r="31" spans="1:3" ht="15.75" hidden="1" x14ac:dyDescent="0.25">
      <c r="A31" s="4">
        <v>20</v>
      </c>
      <c r="B31" s="5">
        <v>44856</v>
      </c>
      <c r="C31" s="48" t="s">
        <v>52</v>
      </c>
    </row>
    <row r="32" spans="1:3" ht="15.75" hidden="1" x14ac:dyDescent="0.25">
      <c r="A32" s="4">
        <v>21</v>
      </c>
      <c r="B32" s="5">
        <v>44857</v>
      </c>
      <c r="C32" s="48" t="s">
        <v>52</v>
      </c>
    </row>
    <row r="33" spans="1:3" ht="15.75" hidden="1" x14ac:dyDescent="0.25">
      <c r="A33" s="4">
        <v>22</v>
      </c>
      <c r="B33" s="5">
        <v>44863</v>
      </c>
      <c r="C33" s="48" t="s">
        <v>51</v>
      </c>
    </row>
    <row r="34" spans="1:3" ht="15.75" hidden="1" x14ac:dyDescent="0.25">
      <c r="A34" s="4">
        <v>23</v>
      </c>
      <c r="B34" s="5">
        <v>44864</v>
      </c>
      <c r="C34" s="48" t="s">
        <v>51</v>
      </c>
    </row>
    <row r="35" spans="1:3" ht="15.75" hidden="1" x14ac:dyDescent="0.25">
      <c r="A35" s="4">
        <v>24</v>
      </c>
      <c r="B35" s="5">
        <v>44870</v>
      </c>
      <c r="C35" s="48" t="s">
        <v>52</v>
      </c>
    </row>
    <row r="36" spans="1:3" ht="15.75" hidden="1" x14ac:dyDescent="0.25">
      <c r="A36" s="4">
        <v>25</v>
      </c>
      <c r="B36" s="5">
        <v>44871</v>
      </c>
      <c r="C36" s="48" t="s">
        <v>52</v>
      </c>
    </row>
    <row r="37" spans="1:3" ht="15.75" hidden="1" x14ac:dyDescent="0.25">
      <c r="A37" s="4">
        <v>26</v>
      </c>
      <c r="B37" s="5">
        <v>44872</v>
      </c>
      <c r="C37" s="48" t="s">
        <v>52</v>
      </c>
    </row>
    <row r="38" spans="1:3" ht="15.75" hidden="1" x14ac:dyDescent="0.25">
      <c r="A38" s="4">
        <v>27</v>
      </c>
      <c r="B38" s="5">
        <v>44877</v>
      </c>
      <c r="C38" s="48" t="s">
        <v>51</v>
      </c>
    </row>
    <row r="39" spans="1:3" ht="15.75" hidden="1" x14ac:dyDescent="0.25">
      <c r="A39" s="4">
        <v>28</v>
      </c>
      <c r="B39" s="5">
        <v>44878</v>
      </c>
      <c r="C39" s="48" t="s">
        <v>51</v>
      </c>
    </row>
    <row r="40" spans="1:3" ht="15.75" hidden="1" x14ac:dyDescent="0.25">
      <c r="A40" s="4">
        <v>29</v>
      </c>
      <c r="B40" s="5">
        <v>44879</v>
      </c>
      <c r="C40" s="48" t="s">
        <v>51</v>
      </c>
    </row>
    <row r="41" spans="1:3" ht="15.75" hidden="1" x14ac:dyDescent="0.25">
      <c r="A41" s="4">
        <v>30</v>
      </c>
      <c r="B41" s="5">
        <v>44884</v>
      </c>
      <c r="C41" s="48" t="s">
        <v>52</v>
      </c>
    </row>
    <row r="42" spans="1:3" ht="15.75" hidden="1" x14ac:dyDescent="0.25">
      <c r="A42" s="4">
        <v>31</v>
      </c>
      <c r="B42" s="5">
        <v>44885</v>
      </c>
      <c r="C42" s="48" t="s">
        <v>52</v>
      </c>
    </row>
    <row r="43" spans="1:3" ht="15.75" hidden="1" x14ac:dyDescent="0.25">
      <c r="A43" s="4">
        <v>32</v>
      </c>
      <c r="B43" s="5">
        <v>44891</v>
      </c>
      <c r="C43" s="48" t="s">
        <v>51</v>
      </c>
    </row>
    <row r="44" spans="1:3" ht="15.75" hidden="1" x14ac:dyDescent="0.25">
      <c r="A44" s="4">
        <v>33</v>
      </c>
      <c r="B44" s="5">
        <v>44892</v>
      </c>
      <c r="C44" s="48" t="s">
        <v>51</v>
      </c>
    </row>
    <row r="45" spans="1:3" ht="15.75" hidden="1" x14ac:dyDescent="0.25">
      <c r="A45" s="4">
        <v>34</v>
      </c>
      <c r="B45" s="5">
        <v>44898</v>
      </c>
      <c r="C45" s="48" t="s">
        <v>52</v>
      </c>
    </row>
    <row r="46" spans="1:3" ht="15.75" hidden="1" x14ac:dyDescent="0.25">
      <c r="A46" s="4">
        <v>35</v>
      </c>
      <c r="B46" s="5">
        <v>44899</v>
      </c>
      <c r="C46" s="48" t="s">
        <v>52</v>
      </c>
    </row>
    <row r="47" spans="1:3" ht="15.75" hidden="1" x14ac:dyDescent="0.25">
      <c r="A47" s="4">
        <v>36</v>
      </c>
      <c r="B47" s="5">
        <v>44903</v>
      </c>
      <c r="C47" s="48" t="s">
        <v>52</v>
      </c>
    </row>
    <row r="48" spans="1:3" ht="15.75" hidden="1" x14ac:dyDescent="0.25">
      <c r="A48" s="4">
        <v>37</v>
      </c>
      <c r="B48" s="5">
        <v>44905</v>
      </c>
      <c r="C48" s="48" t="s">
        <v>51</v>
      </c>
    </row>
    <row r="49" spans="1:3" ht="15.75" hidden="1" x14ac:dyDescent="0.25">
      <c r="A49" s="4">
        <v>38</v>
      </c>
      <c r="B49" s="5">
        <v>44906</v>
      </c>
      <c r="C49" s="48" t="s">
        <v>51</v>
      </c>
    </row>
    <row r="50" spans="1:3" ht="15.75" hidden="1" x14ac:dyDescent="0.25">
      <c r="A50" s="4">
        <v>39</v>
      </c>
      <c r="B50" s="5">
        <v>44912</v>
      </c>
      <c r="C50" s="48" t="s">
        <v>52</v>
      </c>
    </row>
    <row r="51" spans="1:3" ht="15.75" hidden="1" x14ac:dyDescent="0.25">
      <c r="A51" s="4">
        <v>40</v>
      </c>
      <c r="B51" s="5">
        <v>44913</v>
      </c>
      <c r="C51" s="48" t="s">
        <v>52</v>
      </c>
    </row>
    <row r="52" spans="1:3" ht="15.75" hidden="1" x14ac:dyDescent="0.25">
      <c r="A52" s="4">
        <v>41</v>
      </c>
      <c r="B52" s="5">
        <v>44919</v>
      </c>
      <c r="C52" s="48" t="s">
        <v>51</v>
      </c>
    </row>
    <row r="53" spans="1:3" ht="15.75" hidden="1" x14ac:dyDescent="0.25">
      <c r="A53" s="4">
        <v>42</v>
      </c>
      <c r="B53" s="5">
        <v>44920</v>
      </c>
      <c r="C53" s="48" t="s">
        <v>51</v>
      </c>
    </row>
    <row r="54" spans="1:3" ht="15.75" hidden="1" x14ac:dyDescent="0.25">
      <c r="A54" s="4">
        <v>43</v>
      </c>
      <c r="B54" s="5">
        <v>44926</v>
      </c>
      <c r="C54" s="48" t="s">
        <v>52</v>
      </c>
    </row>
    <row r="55" spans="1:3" ht="15.75" hidden="1" x14ac:dyDescent="0.25">
      <c r="A55" s="4">
        <v>44</v>
      </c>
      <c r="B55" s="5">
        <v>44927</v>
      </c>
      <c r="C55" s="48" t="s">
        <v>52</v>
      </c>
    </row>
    <row r="56" spans="1:3" ht="15.75" hidden="1" x14ac:dyDescent="0.25">
      <c r="A56" s="4">
        <v>45</v>
      </c>
      <c r="B56" s="5">
        <v>44933</v>
      </c>
      <c r="C56" s="48" t="s">
        <v>51</v>
      </c>
    </row>
    <row r="57" spans="1:3" ht="15.75" hidden="1" x14ac:dyDescent="0.25">
      <c r="A57" s="4">
        <v>46</v>
      </c>
      <c r="B57" s="5">
        <v>44934</v>
      </c>
      <c r="C57" s="48" t="s">
        <v>51</v>
      </c>
    </row>
    <row r="58" spans="1:3" ht="15.75" hidden="1" x14ac:dyDescent="0.25">
      <c r="A58" s="4">
        <v>47</v>
      </c>
      <c r="B58" s="5">
        <v>44935</v>
      </c>
      <c r="C58" s="48" t="s">
        <v>51</v>
      </c>
    </row>
    <row r="59" spans="1:3" ht="15.75" hidden="1" x14ac:dyDescent="0.25">
      <c r="A59" s="4">
        <v>48</v>
      </c>
      <c r="B59" s="5">
        <v>44940</v>
      </c>
      <c r="C59" s="48" t="s">
        <v>52</v>
      </c>
    </row>
    <row r="60" spans="1:3" ht="15.75" hidden="1" x14ac:dyDescent="0.25">
      <c r="A60" s="4">
        <v>49</v>
      </c>
      <c r="B60" s="5">
        <v>44941</v>
      </c>
      <c r="C60" s="48" t="s">
        <v>52</v>
      </c>
    </row>
    <row r="61" spans="1:3" ht="15.75" hidden="1" x14ac:dyDescent="0.25">
      <c r="A61" s="4">
        <v>50</v>
      </c>
      <c r="B61" s="5">
        <v>44947</v>
      </c>
      <c r="C61" s="48" t="s">
        <v>51</v>
      </c>
    </row>
    <row r="62" spans="1:3" ht="15.75" hidden="1" x14ac:dyDescent="0.25">
      <c r="A62" s="4">
        <v>51</v>
      </c>
      <c r="B62" s="5">
        <v>44948</v>
      </c>
      <c r="C62" s="48" t="s">
        <v>51</v>
      </c>
    </row>
    <row r="63" spans="1:3" ht="15.75" hidden="1" x14ac:dyDescent="0.25">
      <c r="A63" s="4">
        <v>52</v>
      </c>
      <c r="B63" s="5">
        <v>44954</v>
      </c>
      <c r="C63" s="48" t="s">
        <v>52</v>
      </c>
    </row>
    <row r="64" spans="1:3" ht="15.75" hidden="1" x14ac:dyDescent="0.25">
      <c r="A64" s="4">
        <v>53</v>
      </c>
      <c r="B64" s="5">
        <v>44955</v>
      </c>
      <c r="C64" s="48" t="s">
        <v>52</v>
      </c>
    </row>
    <row r="65" spans="1:3" ht="15.75" hidden="1" x14ac:dyDescent="0.25">
      <c r="A65" s="4">
        <v>54</v>
      </c>
      <c r="B65" s="5">
        <v>44961</v>
      </c>
      <c r="C65" s="48" t="s">
        <v>51</v>
      </c>
    </row>
    <row r="66" spans="1:3" ht="15.75" hidden="1" x14ac:dyDescent="0.25">
      <c r="A66" s="4">
        <v>55</v>
      </c>
      <c r="B66" s="5">
        <v>44962</v>
      </c>
      <c r="C66" s="48" t="s">
        <v>51</v>
      </c>
    </row>
    <row r="67" spans="1:3" ht="15.75" hidden="1" x14ac:dyDescent="0.25">
      <c r="A67" s="4">
        <v>56</v>
      </c>
      <c r="B67" s="5">
        <v>44968</v>
      </c>
      <c r="C67" s="48" t="s">
        <v>52</v>
      </c>
    </row>
    <row r="68" spans="1:3" ht="15.75" hidden="1" x14ac:dyDescent="0.25">
      <c r="A68" s="4">
        <v>57</v>
      </c>
      <c r="B68" s="5">
        <v>44969</v>
      </c>
      <c r="C68" s="48" t="s">
        <v>52</v>
      </c>
    </row>
    <row r="69" spans="1:3" ht="15.75" hidden="1" x14ac:dyDescent="0.25">
      <c r="A69" s="4">
        <v>58</v>
      </c>
      <c r="B69" s="5">
        <v>44975</v>
      </c>
      <c r="C69" s="48" t="s">
        <v>51</v>
      </c>
    </row>
    <row r="70" spans="1:3" ht="15.75" hidden="1" x14ac:dyDescent="0.25">
      <c r="A70" s="4">
        <v>59</v>
      </c>
      <c r="B70" s="5">
        <v>44976</v>
      </c>
      <c r="C70" s="48" t="s">
        <v>51</v>
      </c>
    </row>
    <row r="71" spans="1:3" ht="15.75" x14ac:dyDescent="0.25">
      <c r="A71" s="88">
        <v>1</v>
      </c>
      <c r="B71" s="16">
        <v>45413</v>
      </c>
      <c r="C71" s="49" t="s">
        <v>51</v>
      </c>
    </row>
    <row r="72" spans="1:3" ht="15.75" x14ac:dyDescent="0.25">
      <c r="A72" s="88">
        <v>2</v>
      </c>
      <c r="B72" s="16">
        <v>45416</v>
      </c>
      <c r="C72" s="49" t="s">
        <v>51</v>
      </c>
    </row>
    <row r="73" spans="1:3" ht="15.75" x14ac:dyDescent="0.25">
      <c r="A73" s="88">
        <v>3</v>
      </c>
      <c r="B73" s="16">
        <v>45417</v>
      </c>
      <c r="C73" s="49" t="s">
        <v>51</v>
      </c>
    </row>
    <row r="74" spans="1:3" ht="15.75" x14ac:dyDescent="0.25">
      <c r="A74" s="2">
        <v>4</v>
      </c>
      <c r="B74" s="7">
        <v>45423</v>
      </c>
      <c r="C74" s="48" t="s">
        <v>52</v>
      </c>
    </row>
    <row r="75" spans="1:3" ht="15.75" x14ac:dyDescent="0.25">
      <c r="A75" s="2">
        <v>5</v>
      </c>
      <c r="B75" s="7">
        <v>45424</v>
      </c>
      <c r="C75" s="48" t="s">
        <v>52</v>
      </c>
    </row>
    <row r="76" spans="1:3" ht="15.75" x14ac:dyDescent="0.25">
      <c r="A76" s="2">
        <v>6</v>
      </c>
      <c r="B76" s="7">
        <v>45425</v>
      </c>
      <c r="C76" s="48" t="s">
        <v>52</v>
      </c>
    </row>
    <row r="77" spans="1:3" ht="15.75" x14ac:dyDescent="0.25">
      <c r="A77" s="88">
        <v>7</v>
      </c>
      <c r="B77" s="16">
        <v>45430</v>
      </c>
      <c r="C77" s="49" t="s">
        <v>51</v>
      </c>
    </row>
    <row r="78" spans="1:3" ht="15.75" x14ac:dyDescent="0.25">
      <c r="A78" s="88">
        <v>8</v>
      </c>
      <c r="B78" s="16">
        <v>45431</v>
      </c>
      <c r="C78" s="49" t="s">
        <v>51</v>
      </c>
    </row>
    <row r="79" spans="1:3" ht="15.75" x14ac:dyDescent="0.25">
      <c r="A79" s="2">
        <v>9</v>
      </c>
      <c r="B79" s="7">
        <v>45437</v>
      </c>
      <c r="C79" s="48" t="s">
        <v>52</v>
      </c>
    </row>
    <row r="80" spans="1:3" ht="15.75" x14ac:dyDescent="0.25">
      <c r="A80" s="2">
        <v>10</v>
      </c>
      <c r="B80" s="7">
        <v>45438</v>
      </c>
      <c r="C80" s="48" t="s">
        <v>52</v>
      </c>
    </row>
  </sheetData>
  <mergeCells count="5">
    <mergeCell ref="A1:B9"/>
    <mergeCell ref="C1:C9"/>
    <mergeCell ref="A10:A11"/>
    <mergeCell ref="B10:B11"/>
    <mergeCell ref="C10:C11"/>
  </mergeCells>
  <printOptions horizontalCentered="1" verticalCentered="1"/>
  <pageMargins left="0.82677165354330717" right="0.43307086614173229" top="0.39370078740157483" bottom="0.39370078740157483" header="0.31496062992125984" footer="0.31496062992125984"/>
  <pageSetup paperSize="5" scale="8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134"/>
  <sheetViews>
    <sheetView showGridLines="0" zoomScaleNormal="100" zoomScalePageLayoutView="80" workbookViewId="0">
      <pane ySplit="11" topLeftCell="A127" activePane="bottomLeft" state="frozen"/>
      <selection pane="bottomLeft" activeCell="C10" sqref="C10:C11"/>
    </sheetView>
  </sheetViews>
  <sheetFormatPr baseColWidth="10" defaultColWidth="11.42578125" defaultRowHeight="15" x14ac:dyDescent="0.25"/>
  <cols>
    <col min="1" max="1" width="4.5703125" style="1" bestFit="1" customWidth="1"/>
    <col min="2" max="2" width="35" bestFit="1" customWidth="1"/>
    <col min="3" max="3" width="26.28515625" style="47" customWidth="1"/>
    <col min="4" max="4" width="38.42578125" customWidth="1"/>
    <col min="5" max="5" width="25.42578125" style="47" customWidth="1"/>
    <col min="6" max="6" width="39.140625" customWidth="1"/>
    <col min="7" max="7" width="30.140625" style="47" customWidth="1"/>
  </cols>
  <sheetData>
    <row r="1" spans="1:7" ht="15" customHeight="1" x14ac:dyDescent="0.25">
      <c r="A1" s="206"/>
      <c r="B1" s="206"/>
      <c r="C1" s="160" t="s">
        <v>53</v>
      </c>
      <c r="D1" s="160"/>
      <c r="E1" s="160"/>
      <c r="F1" s="160"/>
      <c r="G1" s="160"/>
    </row>
    <row r="2" spans="1:7" ht="15" customHeight="1" x14ac:dyDescent="0.25">
      <c r="A2" s="206"/>
      <c r="B2" s="206"/>
      <c r="C2" s="160"/>
      <c r="D2" s="160"/>
      <c r="E2" s="160"/>
      <c r="F2" s="160"/>
      <c r="G2" s="160"/>
    </row>
    <row r="3" spans="1:7" ht="15" customHeight="1" x14ac:dyDescent="0.25">
      <c r="A3" s="206"/>
      <c r="B3" s="206"/>
      <c r="C3" s="160"/>
      <c r="D3" s="160"/>
      <c r="E3" s="160"/>
      <c r="F3" s="160"/>
      <c r="G3" s="160"/>
    </row>
    <row r="4" spans="1:7" ht="15" customHeight="1" x14ac:dyDescent="0.25">
      <c r="A4" s="206"/>
      <c r="B4" s="206"/>
      <c r="C4" s="160"/>
      <c r="D4" s="160"/>
      <c r="E4" s="160"/>
      <c r="F4" s="160"/>
      <c r="G4" s="160"/>
    </row>
    <row r="5" spans="1:7" ht="15" customHeight="1" x14ac:dyDescent="0.25">
      <c r="A5" s="206"/>
      <c r="B5" s="206"/>
      <c r="C5" s="160"/>
      <c r="D5" s="160"/>
      <c r="E5" s="160"/>
      <c r="F5" s="160"/>
      <c r="G5" s="160"/>
    </row>
    <row r="6" spans="1:7" ht="15" customHeight="1" x14ac:dyDescent="0.25">
      <c r="A6" s="206"/>
      <c r="B6" s="206"/>
      <c r="C6" s="160"/>
      <c r="D6" s="160"/>
      <c r="E6" s="160"/>
      <c r="F6" s="160"/>
      <c r="G6" s="160"/>
    </row>
    <row r="7" spans="1:7" ht="15.75" customHeight="1" x14ac:dyDescent="0.25">
      <c r="A7" s="206"/>
      <c r="B7" s="206"/>
      <c r="C7" s="160"/>
      <c r="D7" s="160"/>
      <c r="E7" s="160"/>
      <c r="F7" s="160"/>
      <c r="G7" s="160"/>
    </row>
    <row r="8" spans="1:7" ht="15.75" customHeight="1" x14ac:dyDescent="0.25">
      <c r="A8" s="206"/>
      <c r="B8" s="206"/>
      <c r="C8" s="160"/>
      <c r="D8" s="160"/>
      <c r="E8" s="160"/>
      <c r="F8" s="160"/>
      <c r="G8" s="160"/>
    </row>
    <row r="9" spans="1:7" ht="15.75" customHeight="1" x14ac:dyDescent="0.25">
      <c r="A9" s="206"/>
      <c r="B9" s="206"/>
      <c r="C9" s="160"/>
      <c r="D9" s="160"/>
      <c r="E9" s="160"/>
      <c r="F9" s="160"/>
      <c r="G9" s="160"/>
    </row>
    <row r="10" spans="1:7" ht="18.75" x14ac:dyDescent="0.25">
      <c r="A10" s="209" t="s">
        <v>0</v>
      </c>
      <c r="B10" s="209" t="s">
        <v>22</v>
      </c>
      <c r="C10" s="210" t="s">
        <v>23</v>
      </c>
      <c r="D10" s="3" t="s">
        <v>24</v>
      </c>
      <c r="E10" s="210" t="s">
        <v>25</v>
      </c>
      <c r="F10" s="3" t="s">
        <v>24</v>
      </c>
      <c r="G10" s="210" t="s">
        <v>26</v>
      </c>
    </row>
    <row r="11" spans="1:7" ht="18.75" x14ac:dyDescent="0.25">
      <c r="A11" s="209"/>
      <c r="B11" s="209"/>
      <c r="C11" s="210"/>
      <c r="D11" s="3" t="s">
        <v>27</v>
      </c>
      <c r="E11" s="210"/>
      <c r="F11" s="3" t="s">
        <v>28</v>
      </c>
      <c r="G11" s="210"/>
    </row>
    <row r="12" spans="1:7" ht="15.75" x14ac:dyDescent="0.25">
      <c r="A12" s="4">
        <v>1</v>
      </c>
      <c r="B12" s="5">
        <v>44793</v>
      </c>
      <c r="C12" s="6" t="s">
        <v>38</v>
      </c>
      <c r="D12" s="7">
        <f>B13+2</f>
        <v>44796</v>
      </c>
      <c r="E12" s="8" t="s">
        <v>39</v>
      </c>
      <c r="F12" s="7">
        <f>B13+4</f>
        <v>44798</v>
      </c>
      <c r="G12" s="9" t="s">
        <v>34</v>
      </c>
    </row>
    <row r="13" spans="1:7" ht="15.75" x14ac:dyDescent="0.25">
      <c r="A13" s="4">
        <v>2</v>
      </c>
      <c r="B13" s="5">
        <v>44794</v>
      </c>
      <c r="C13" s="10" t="s">
        <v>41</v>
      </c>
      <c r="D13" s="7">
        <f>B13+1</f>
        <v>44795</v>
      </c>
      <c r="E13" s="11" t="s">
        <v>45</v>
      </c>
      <c r="F13" s="7">
        <f>B13+3</f>
        <v>44797</v>
      </c>
      <c r="G13" s="12" t="s">
        <v>37</v>
      </c>
    </row>
    <row r="14" spans="1:7" s="1" customFormat="1" ht="15.75" x14ac:dyDescent="0.25">
      <c r="A14" s="13">
        <v>3</v>
      </c>
      <c r="B14" s="14">
        <v>44800</v>
      </c>
      <c r="C14" s="15" t="s">
        <v>44</v>
      </c>
      <c r="D14" s="16">
        <f t="shared" ref="D14" si="0">B15+2</f>
        <v>44803</v>
      </c>
      <c r="E14" s="15" t="s">
        <v>42</v>
      </c>
      <c r="F14" s="16">
        <f t="shared" ref="F14" si="1">B15+4</f>
        <v>44805</v>
      </c>
      <c r="G14" s="17" t="s">
        <v>40</v>
      </c>
    </row>
    <row r="15" spans="1:7" s="1" customFormat="1" ht="15.75" x14ac:dyDescent="0.25">
      <c r="A15" s="13">
        <v>4</v>
      </c>
      <c r="B15" s="14">
        <v>44801</v>
      </c>
      <c r="C15" s="18" t="s">
        <v>47</v>
      </c>
      <c r="D15" s="16">
        <f t="shared" ref="D15" si="2">B15+1</f>
        <v>44802</v>
      </c>
      <c r="E15" s="19" t="s">
        <v>48</v>
      </c>
      <c r="F15" s="16">
        <f t="shared" ref="F15" si="3">B15+3</f>
        <v>44804</v>
      </c>
      <c r="G15" s="20" t="s">
        <v>43</v>
      </c>
    </row>
    <row r="16" spans="1:7" ht="15.75" x14ac:dyDescent="0.25">
      <c r="A16" s="4">
        <v>5</v>
      </c>
      <c r="B16" s="5">
        <v>44807</v>
      </c>
      <c r="C16" s="21" t="s">
        <v>30</v>
      </c>
      <c r="D16" s="7">
        <f t="shared" ref="D16" si="4">B17+2</f>
        <v>44810</v>
      </c>
      <c r="E16" s="22" t="s">
        <v>31</v>
      </c>
      <c r="F16" s="7">
        <f t="shared" ref="F16" si="5">B17+4</f>
        <v>44812</v>
      </c>
      <c r="G16" s="23" t="s">
        <v>46</v>
      </c>
    </row>
    <row r="17" spans="1:7" ht="15.75" x14ac:dyDescent="0.25">
      <c r="A17" s="4">
        <v>6</v>
      </c>
      <c r="B17" s="5">
        <v>44808</v>
      </c>
      <c r="C17" s="24" t="s">
        <v>33</v>
      </c>
      <c r="D17" s="7">
        <f t="shared" ref="D17" si="6">B17+1</f>
        <v>44809</v>
      </c>
      <c r="E17" s="9" t="s">
        <v>34</v>
      </c>
      <c r="F17" s="7">
        <f t="shared" ref="F17" si="7">B17+3</f>
        <v>44811</v>
      </c>
      <c r="G17" s="6" t="s">
        <v>49</v>
      </c>
    </row>
    <row r="18" spans="1:7" ht="15.75" x14ac:dyDescent="0.25">
      <c r="A18" s="13">
        <v>7</v>
      </c>
      <c r="B18" s="14">
        <v>44814</v>
      </c>
      <c r="C18" s="25" t="s">
        <v>36</v>
      </c>
      <c r="D18" s="16">
        <f t="shared" ref="D18" si="8">B19+2</f>
        <v>44817</v>
      </c>
      <c r="E18" s="26" t="s">
        <v>37</v>
      </c>
      <c r="F18" s="16">
        <f t="shared" ref="F18" si="9">B19+4</f>
        <v>44819</v>
      </c>
      <c r="G18" s="25" t="s">
        <v>54</v>
      </c>
    </row>
    <row r="19" spans="1:7" ht="15.75" x14ac:dyDescent="0.25">
      <c r="A19" s="13">
        <v>8</v>
      </c>
      <c r="B19" s="14">
        <v>44815</v>
      </c>
      <c r="C19" s="27" t="s">
        <v>39</v>
      </c>
      <c r="D19" s="16">
        <f t="shared" ref="D19" si="10">B19+1</f>
        <v>44816</v>
      </c>
      <c r="E19" s="17" t="s">
        <v>40</v>
      </c>
      <c r="F19" s="16">
        <f t="shared" ref="F19" si="11">B19+3</f>
        <v>44818</v>
      </c>
      <c r="G19" s="28" t="s">
        <v>32</v>
      </c>
    </row>
    <row r="20" spans="1:7" ht="15.75" x14ac:dyDescent="0.25">
      <c r="A20" s="4">
        <v>9</v>
      </c>
      <c r="B20" s="5">
        <v>44821</v>
      </c>
      <c r="C20" s="6" t="s">
        <v>42</v>
      </c>
      <c r="D20" s="7">
        <f t="shared" ref="D20" si="12">B21+2</f>
        <v>44824</v>
      </c>
      <c r="E20" s="29" t="s">
        <v>43</v>
      </c>
      <c r="F20" s="7">
        <f t="shared" ref="F20" si="13">B21+4</f>
        <v>44826</v>
      </c>
      <c r="G20" s="30" t="s">
        <v>35</v>
      </c>
    </row>
    <row r="21" spans="1:7" ht="15.75" x14ac:dyDescent="0.25">
      <c r="A21" s="4">
        <v>10</v>
      </c>
      <c r="B21" s="5">
        <v>44822</v>
      </c>
      <c r="C21" s="11" t="s">
        <v>45</v>
      </c>
      <c r="D21" s="7">
        <f t="shared" ref="D21" si="14">B21+1</f>
        <v>44823</v>
      </c>
      <c r="E21" s="23" t="s">
        <v>46</v>
      </c>
      <c r="F21" s="7">
        <f t="shared" ref="F21" si="15">B21+3</f>
        <v>44825</v>
      </c>
      <c r="G21" s="6" t="s">
        <v>38</v>
      </c>
    </row>
    <row r="22" spans="1:7" ht="15.75" x14ac:dyDescent="0.25">
      <c r="A22" s="13">
        <v>11</v>
      </c>
      <c r="B22" s="14">
        <v>44828</v>
      </c>
      <c r="C22" s="19" t="s">
        <v>48</v>
      </c>
      <c r="D22" s="16">
        <f t="shared" ref="D22" si="16">B23+2</f>
        <v>44831</v>
      </c>
      <c r="E22" s="15" t="s">
        <v>49</v>
      </c>
      <c r="F22" s="16">
        <f t="shared" ref="F22" si="17">B23+4</f>
        <v>44833</v>
      </c>
      <c r="G22" s="31" t="s">
        <v>41</v>
      </c>
    </row>
    <row r="23" spans="1:7" ht="15.75" x14ac:dyDescent="0.25">
      <c r="A23" s="13">
        <v>12</v>
      </c>
      <c r="B23" s="14">
        <v>44829</v>
      </c>
      <c r="C23" s="32" t="s">
        <v>31</v>
      </c>
      <c r="D23" s="16">
        <f t="shared" ref="D23" si="18">B23+1</f>
        <v>44830</v>
      </c>
      <c r="E23" s="25" t="s">
        <v>54</v>
      </c>
      <c r="F23" s="16">
        <f t="shared" ref="F23" si="19">B23+3</f>
        <v>44832</v>
      </c>
      <c r="G23" s="15" t="s">
        <v>44</v>
      </c>
    </row>
    <row r="24" spans="1:7" ht="15.75" x14ac:dyDescent="0.25">
      <c r="A24" s="4">
        <v>13</v>
      </c>
      <c r="B24" s="5">
        <v>44835</v>
      </c>
      <c r="C24" s="9" t="s">
        <v>34</v>
      </c>
      <c r="D24" s="7">
        <f t="shared" ref="D24" si="20">B25+2</f>
        <v>44838</v>
      </c>
      <c r="E24" s="33" t="s">
        <v>32</v>
      </c>
      <c r="F24" s="7">
        <f t="shared" ref="F24" si="21">B25+4</f>
        <v>44840</v>
      </c>
      <c r="G24" s="34" t="s">
        <v>47</v>
      </c>
    </row>
    <row r="25" spans="1:7" ht="15.75" x14ac:dyDescent="0.25">
      <c r="A25" s="4">
        <v>14</v>
      </c>
      <c r="B25" s="5">
        <v>44836</v>
      </c>
      <c r="C25" s="12" t="s">
        <v>37</v>
      </c>
      <c r="D25" s="7">
        <f t="shared" ref="D25" si="22">B25+1</f>
        <v>44837</v>
      </c>
      <c r="E25" s="30" t="s">
        <v>35</v>
      </c>
      <c r="F25" s="7">
        <f t="shared" ref="F25" si="23">B25+3</f>
        <v>44839</v>
      </c>
      <c r="G25" s="21" t="s">
        <v>30</v>
      </c>
    </row>
    <row r="26" spans="1:7" ht="15.75" x14ac:dyDescent="0.25">
      <c r="A26" s="13">
        <v>15</v>
      </c>
      <c r="B26" s="14">
        <v>44842</v>
      </c>
      <c r="C26" s="17" t="s">
        <v>40</v>
      </c>
      <c r="D26" s="16">
        <f t="shared" ref="D26" si="24">B27+2</f>
        <v>44845</v>
      </c>
      <c r="E26" s="15" t="s">
        <v>38</v>
      </c>
      <c r="F26" s="16">
        <f t="shared" ref="F26" si="25">B27+4</f>
        <v>44847</v>
      </c>
      <c r="G26" s="35" t="s">
        <v>33</v>
      </c>
    </row>
    <row r="27" spans="1:7" ht="15.75" x14ac:dyDescent="0.25">
      <c r="A27" s="13">
        <v>16</v>
      </c>
      <c r="B27" s="14">
        <v>44843</v>
      </c>
      <c r="C27" s="20" t="s">
        <v>43</v>
      </c>
      <c r="D27" s="16">
        <f t="shared" ref="D27" si="26">B27+1</f>
        <v>44844</v>
      </c>
      <c r="E27" s="31" t="s">
        <v>41</v>
      </c>
      <c r="F27" s="16">
        <f t="shared" ref="F27" si="27">B27+3</f>
        <v>44846</v>
      </c>
      <c r="G27" s="25" t="s">
        <v>36</v>
      </c>
    </row>
    <row r="28" spans="1:7" ht="15.75" x14ac:dyDescent="0.25">
      <c r="A28" s="4">
        <v>17</v>
      </c>
      <c r="B28" s="5">
        <v>44849</v>
      </c>
      <c r="C28" s="23" t="s">
        <v>46</v>
      </c>
      <c r="D28" s="7">
        <f>B30+3</f>
        <v>44854</v>
      </c>
      <c r="E28" s="6" t="s">
        <v>44</v>
      </c>
      <c r="F28" s="7">
        <f>B34+5</f>
        <v>44869</v>
      </c>
      <c r="G28" s="8" t="s">
        <v>39</v>
      </c>
    </row>
    <row r="29" spans="1:7" ht="15.75" x14ac:dyDescent="0.25">
      <c r="A29" s="4">
        <v>18</v>
      </c>
      <c r="B29" s="5">
        <v>44850</v>
      </c>
      <c r="C29" s="6" t="s">
        <v>49</v>
      </c>
      <c r="D29" s="7">
        <f>B30+2</f>
        <v>44853</v>
      </c>
      <c r="E29" s="34" t="s">
        <v>47</v>
      </c>
      <c r="F29" s="7">
        <f>B32+5</f>
        <v>44862</v>
      </c>
      <c r="G29" s="6" t="s">
        <v>42</v>
      </c>
    </row>
    <row r="30" spans="1:7" ht="15.75" x14ac:dyDescent="0.25">
      <c r="A30" s="4">
        <v>19</v>
      </c>
      <c r="B30" s="5">
        <v>44851</v>
      </c>
      <c r="C30" s="36" t="s">
        <v>54</v>
      </c>
      <c r="D30" s="7">
        <f>B30+1</f>
        <v>44852</v>
      </c>
      <c r="E30" s="21" t="s">
        <v>30</v>
      </c>
      <c r="F30" s="7">
        <f>B30+4</f>
        <v>44855</v>
      </c>
      <c r="G30" s="11" t="s">
        <v>45</v>
      </c>
    </row>
    <row r="31" spans="1:7" ht="15.75" x14ac:dyDescent="0.25">
      <c r="A31" s="13">
        <v>20</v>
      </c>
      <c r="B31" s="14">
        <v>44856</v>
      </c>
      <c r="C31" s="28" t="s">
        <v>32</v>
      </c>
      <c r="D31" s="16">
        <f>B32+2</f>
        <v>44859</v>
      </c>
      <c r="E31" s="35" t="s">
        <v>33</v>
      </c>
      <c r="F31" s="16">
        <f>B32+4</f>
        <v>44861</v>
      </c>
      <c r="G31" s="19" t="s">
        <v>48</v>
      </c>
    </row>
    <row r="32" spans="1:7" ht="15.75" x14ac:dyDescent="0.25">
      <c r="A32" s="13">
        <v>21</v>
      </c>
      <c r="B32" s="14">
        <v>44857</v>
      </c>
      <c r="C32" s="37" t="s">
        <v>35</v>
      </c>
      <c r="D32" s="16">
        <f>B32+1</f>
        <v>44858</v>
      </c>
      <c r="E32" s="25" t="s">
        <v>36</v>
      </c>
      <c r="F32" s="16">
        <f>B32+3</f>
        <v>44860</v>
      </c>
      <c r="G32" s="32" t="s">
        <v>31</v>
      </c>
    </row>
    <row r="33" spans="1:7" ht="15.75" x14ac:dyDescent="0.25">
      <c r="A33" s="4">
        <v>22</v>
      </c>
      <c r="B33" s="5">
        <v>44863</v>
      </c>
      <c r="C33" s="6" t="s">
        <v>38</v>
      </c>
      <c r="D33" s="7">
        <f>B34+2</f>
        <v>44866</v>
      </c>
      <c r="E33" s="8" t="s">
        <v>39</v>
      </c>
      <c r="F33" s="7">
        <f>B34+4</f>
        <v>44868</v>
      </c>
      <c r="G33" s="9" t="s">
        <v>34</v>
      </c>
    </row>
    <row r="34" spans="1:7" ht="15.75" x14ac:dyDescent="0.25">
      <c r="A34" s="4">
        <v>23</v>
      </c>
      <c r="B34" s="5">
        <v>44864</v>
      </c>
      <c r="C34" s="10" t="s">
        <v>41</v>
      </c>
      <c r="D34" s="7">
        <f>B34+1</f>
        <v>44865</v>
      </c>
      <c r="E34" s="11" t="s">
        <v>45</v>
      </c>
      <c r="F34" s="7">
        <f>B34+3</f>
        <v>44867</v>
      </c>
      <c r="G34" s="12" t="s">
        <v>37</v>
      </c>
    </row>
    <row r="35" spans="1:7" ht="15.75" x14ac:dyDescent="0.25">
      <c r="A35" s="13">
        <v>24</v>
      </c>
      <c r="B35" s="14">
        <v>44870</v>
      </c>
      <c r="C35" s="15" t="s">
        <v>44</v>
      </c>
      <c r="D35" s="16">
        <f>B37+3</f>
        <v>44875</v>
      </c>
      <c r="E35" s="15" t="s">
        <v>42</v>
      </c>
      <c r="F35" s="16">
        <f>B42+5</f>
        <v>44890</v>
      </c>
      <c r="G35" s="17" t="s">
        <v>40</v>
      </c>
    </row>
    <row r="36" spans="1:7" ht="15.75" x14ac:dyDescent="0.25">
      <c r="A36" s="13">
        <v>25</v>
      </c>
      <c r="B36" s="14">
        <v>44871</v>
      </c>
      <c r="C36" s="18" t="s">
        <v>47</v>
      </c>
      <c r="D36" s="16">
        <f>B37+2</f>
        <v>44874</v>
      </c>
      <c r="E36" s="19" t="s">
        <v>48</v>
      </c>
      <c r="F36" s="16">
        <f>B37+4</f>
        <v>44876</v>
      </c>
      <c r="G36" s="20" t="s">
        <v>43</v>
      </c>
    </row>
    <row r="37" spans="1:7" ht="15.75" x14ac:dyDescent="0.25">
      <c r="A37" s="13">
        <v>26</v>
      </c>
      <c r="B37" s="14">
        <v>44872</v>
      </c>
      <c r="C37" s="38" t="s">
        <v>30</v>
      </c>
      <c r="D37" s="16">
        <f>B37+1</f>
        <v>44873</v>
      </c>
      <c r="E37" s="32" t="s">
        <v>31</v>
      </c>
      <c r="F37" s="16">
        <f>B37+1</f>
        <v>44873</v>
      </c>
      <c r="G37" s="39" t="s">
        <v>46</v>
      </c>
    </row>
    <row r="38" spans="1:7" ht="15.75" x14ac:dyDescent="0.25">
      <c r="A38" s="4">
        <v>27</v>
      </c>
      <c r="B38" s="5">
        <v>44877</v>
      </c>
      <c r="C38" s="24" t="s">
        <v>33</v>
      </c>
      <c r="D38" s="7">
        <f>B40+3</f>
        <v>44882</v>
      </c>
      <c r="E38" s="9" t="s">
        <v>34</v>
      </c>
      <c r="F38" s="7">
        <f>B44+5</f>
        <v>44897</v>
      </c>
      <c r="G38" s="6" t="s">
        <v>49</v>
      </c>
    </row>
    <row r="39" spans="1:7" ht="15.75" x14ac:dyDescent="0.25">
      <c r="A39" s="4">
        <v>28</v>
      </c>
      <c r="B39" s="5">
        <v>44878</v>
      </c>
      <c r="C39" s="36" t="s">
        <v>36</v>
      </c>
      <c r="D39" s="7">
        <f>B40+2</f>
        <v>44881</v>
      </c>
      <c r="E39" s="12" t="s">
        <v>37</v>
      </c>
      <c r="F39" s="7">
        <f>B40+4</f>
        <v>44883</v>
      </c>
      <c r="G39" s="36" t="s">
        <v>54</v>
      </c>
    </row>
    <row r="40" spans="1:7" ht="15.75" x14ac:dyDescent="0.25">
      <c r="A40" s="4">
        <v>29</v>
      </c>
      <c r="B40" s="5">
        <v>44879</v>
      </c>
      <c r="C40" s="8" t="s">
        <v>39</v>
      </c>
      <c r="D40" s="7">
        <f>B40+1</f>
        <v>44880</v>
      </c>
      <c r="E40" s="40" t="s">
        <v>40</v>
      </c>
      <c r="F40" s="7">
        <f>B40+1</f>
        <v>44880</v>
      </c>
      <c r="G40" s="33" t="s">
        <v>32</v>
      </c>
    </row>
    <row r="41" spans="1:7" ht="15.75" x14ac:dyDescent="0.25">
      <c r="A41" s="13">
        <v>30</v>
      </c>
      <c r="B41" s="14">
        <v>44884</v>
      </c>
      <c r="C41" s="15" t="s">
        <v>42</v>
      </c>
      <c r="D41" s="16">
        <f>B42+2</f>
        <v>44887</v>
      </c>
      <c r="E41" s="20" t="s">
        <v>43</v>
      </c>
      <c r="F41" s="16">
        <f>B42+4</f>
        <v>44889</v>
      </c>
      <c r="G41" s="37" t="s">
        <v>35</v>
      </c>
    </row>
    <row r="42" spans="1:7" ht="15.75" x14ac:dyDescent="0.25">
      <c r="A42" s="13">
        <v>31</v>
      </c>
      <c r="B42" s="14">
        <v>44885</v>
      </c>
      <c r="C42" s="19" t="s">
        <v>48</v>
      </c>
      <c r="D42" s="16">
        <f>B42+1</f>
        <v>44886</v>
      </c>
      <c r="E42" s="39" t="s">
        <v>46</v>
      </c>
      <c r="F42" s="16">
        <f>B42+3</f>
        <v>44888</v>
      </c>
      <c r="G42" s="15" t="s">
        <v>38</v>
      </c>
    </row>
    <row r="43" spans="1:7" ht="15.75" x14ac:dyDescent="0.25">
      <c r="A43" s="4">
        <v>32</v>
      </c>
      <c r="B43" s="5">
        <v>44891</v>
      </c>
      <c r="C43" s="11" t="s">
        <v>45</v>
      </c>
      <c r="D43" s="7">
        <f>B44+2</f>
        <v>44894</v>
      </c>
      <c r="E43" s="6" t="s">
        <v>49</v>
      </c>
      <c r="F43" s="7">
        <f>B44+4</f>
        <v>44896</v>
      </c>
      <c r="G43" s="10" t="s">
        <v>41</v>
      </c>
    </row>
    <row r="44" spans="1:7" ht="15.75" x14ac:dyDescent="0.25">
      <c r="A44" s="4">
        <v>33</v>
      </c>
      <c r="B44" s="5">
        <v>44892</v>
      </c>
      <c r="C44" s="22" t="s">
        <v>31</v>
      </c>
      <c r="D44" s="7">
        <f>B44+1</f>
        <v>44893</v>
      </c>
      <c r="E44" s="36" t="s">
        <v>54</v>
      </c>
      <c r="F44" s="7">
        <f>B44+3</f>
        <v>44895</v>
      </c>
      <c r="G44" s="6" t="s">
        <v>44</v>
      </c>
    </row>
    <row r="45" spans="1:7" ht="15.75" x14ac:dyDescent="0.25">
      <c r="A45" s="13">
        <v>34</v>
      </c>
      <c r="B45" s="14">
        <v>44898</v>
      </c>
      <c r="C45" s="41" t="s">
        <v>34</v>
      </c>
      <c r="D45" s="16">
        <f>B46+2</f>
        <v>44901</v>
      </c>
      <c r="E45" s="28" t="s">
        <v>32</v>
      </c>
      <c r="F45" s="16">
        <f>B49+5</f>
        <v>44911</v>
      </c>
      <c r="G45" s="18" t="s">
        <v>47</v>
      </c>
    </row>
    <row r="46" spans="1:7" ht="15.75" x14ac:dyDescent="0.25">
      <c r="A46" s="13">
        <v>35</v>
      </c>
      <c r="B46" s="14">
        <v>44899</v>
      </c>
      <c r="C46" s="26" t="s">
        <v>37</v>
      </c>
      <c r="D46" s="16">
        <f>B46+1</f>
        <v>44900</v>
      </c>
      <c r="E46" s="37" t="s">
        <v>35</v>
      </c>
      <c r="F46" s="16">
        <f>B46+3</f>
        <v>44902</v>
      </c>
      <c r="G46" s="38" t="s">
        <v>30</v>
      </c>
    </row>
    <row r="47" spans="1:7" ht="15.75" x14ac:dyDescent="0.25">
      <c r="A47" s="13">
        <v>36</v>
      </c>
      <c r="B47" s="14">
        <v>44903</v>
      </c>
      <c r="C47" s="17" t="s">
        <v>40</v>
      </c>
      <c r="D47" s="16">
        <f>B47+1</f>
        <v>44904</v>
      </c>
      <c r="E47" s="15" t="s">
        <v>38</v>
      </c>
      <c r="F47" s="16">
        <f>B47+1</f>
        <v>44904</v>
      </c>
      <c r="G47" s="35" t="s">
        <v>33</v>
      </c>
    </row>
    <row r="48" spans="1:7" ht="15.75" x14ac:dyDescent="0.25">
      <c r="A48" s="4">
        <v>37</v>
      </c>
      <c r="B48" s="5">
        <v>44905</v>
      </c>
      <c r="C48" s="29" t="s">
        <v>43</v>
      </c>
      <c r="D48" s="7">
        <f>B49+2</f>
        <v>44908</v>
      </c>
      <c r="E48" s="10" t="s">
        <v>41</v>
      </c>
      <c r="F48" s="7">
        <f>B49+4</f>
        <v>44910</v>
      </c>
      <c r="G48" s="36" t="s">
        <v>36</v>
      </c>
    </row>
    <row r="49" spans="1:7" ht="15.75" x14ac:dyDescent="0.25">
      <c r="A49" s="4">
        <v>38</v>
      </c>
      <c r="B49" s="5">
        <v>44906</v>
      </c>
      <c r="C49" s="23" t="s">
        <v>46</v>
      </c>
      <c r="D49" s="7">
        <f>B49+1</f>
        <v>44907</v>
      </c>
      <c r="E49" s="6" t="s">
        <v>44</v>
      </c>
      <c r="F49" s="7">
        <f>B49+3</f>
        <v>44909</v>
      </c>
      <c r="G49" s="8" t="s">
        <v>39</v>
      </c>
    </row>
    <row r="50" spans="1:7" ht="15.75" x14ac:dyDescent="0.25">
      <c r="A50" s="13">
        <v>39</v>
      </c>
      <c r="B50" s="14">
        <v>44912</v>
      </c>
      <c r="C50" s="15" t="s">
        <v>49</v>
      </c>
      <c r="D50" s="16">
        <f t="shared" ref="D50" si="28">B51+2</f>
        <v>44915</v>
      </c>
      <c r="E50" s="18" t="s">
        <v>47</v>
      </c>
      <c r="F50" s="16">
        <f t="shared" ref="F50" si="29">B51+4</f>
        <v>44917</v>
      </c>
      <c r="G50" s="15" t="s">
        <v>42</v>
      </c>
    </row>
    <row r="51" spans="1:7" ht="15.75" x14ac:dyDescent="0.25">
      <c r="A51" s="13">
        <v>40</v>
      </c>
      <c r="B51" s="14">
        <v>44913</v>
      </c>
      <c r="C51" s="25" t="s">
        <v>54</v>
      </c>
      <c r="D51" s="16">
        <f t="shared" ref="D51" si="30">B51+1</f>
        <v>44914</v>
      </c>
      <c r="E51" s="38" t="s">
        <v>30</v>
      </c>
      <c r="F51" s="16">
        <f t="shared" ref="F51" si="31">B51+3</f>
        <v>44916</v>
      </c>
      <c r="G51" s="19" t="s">
        <v>48</v>
      </c>
    </row>
    <row r="52" spans="1:7" ht="15.75" x14ac:dyDescent="0.25">
      <c r="A52" s="4">
        <v>41</v>
      </c>
      <c r="B52" s="5">
        <v>44919</v>
      </c>
      <c r="C52" s="33" t="s">
        <v>32</v>
      </c>
      <c r="D52" s="7">
        <f t="shared" ref="D52" si="32">B53+2</f>
        <v>44922</v>
      </c>
      <c r="E52" s="24" t="s">
        <v>33</v>
      </c>
      <c r="F52" s="7">
        <f t="shared" ref="F52" si="33">B53+4</f>
        <v>44924</v>
      </c>
      <c r="G52" s="11" t="s">
        <v>45</v>
      </c>
    </row>
    <row r="53" spans="1:7" ht="15.75" x14ac:dyDescent="0.25">
      <c r="A53" s="4">
        <v>42</v>
      </c>
      <c r="B53" s="5">
        <v>44920</v>
      </c>
      <c r="C53" s="30" t="s">
        <v>35</v>
      </c>
      <c r="D53" s="7">
        <f t="shared" ref="D53" si="34">B53+1</f>
        <v>44921</v>
      </c>
      <c r="E53" s="36" t="s">
        <v>36</v>
      </c>
      <c r="F53" s="7">
        <f t="shared" ref="F53" si="35">B53+3</f>
        <v>44923</v>
      </c>
      <c r="G53" s="36" t="s">
        <v>54</v>
      </c>
    </row>
    <row r="54" spans="1:7" ht="15.75" x14ac:dyDescent="0.25">
      <c r="A54" s="13">
        <v>43</v>
      </c>
      <c r="B54" s="14">
        <v>44926</v>
      </c>
      <c r="C54" s="15" t="s">
        <v>38</v>
      </c>
      <c r="D54" s="16">
        <f t="shared" ref="D54" si="36">B55+2</f>
        <v>44929</v>
      </c>
      <c r="E54" s="27" t="s">
        <v>39</v>
      </c>
      <c r="F54" s="16">
        <f t="shared" ref="F54" si="37">B55+4</f>
        <v>44931</v>
      </c>
      <c r="G54" s="15" t="s">
        <v>44</v>
      </c>
    </row>
    <row r="55" spans="1:7" ht="15.75" x14ac:dyDescent="0.25">
      <c r="A55" s="13">
        <v>44</v>
      </c>
      <c r="B55" s="14">
        <v>44927</v>
      </c>
      <c r="C55" s="31" t="s">
        <v>41</v>
      </c>
      <c r="D55" s="16">
        <f t="shared" ref="D55" si="38">B55+1</f>
        <v>44928</v>
      </c>
      <c r="E55" s="19" t="s">
        <v>48</v>
      </c>
      <c r="F55" s="16">
        <f t="shared" ref="F55" si="39">B55+3</f>
        <v>44930</v>
      </c>
      <c r="G55" s="18" t="s">
        <v>47</v>
      </c>
    </row>
    <row r="56" spans="1:7" ht="15.75" x14ac:dyDescent="0.25">
      <c r="A56" s="4">
        <v>45</v>
      </c>
      <c r="B56" s="5">
        <v>44933</v>
      </c>
      <c r="C56" s="6" t="s">
        <v>44</v>
      </c>
      <c r="D56" s="7">
        <f>B58+3</f>
        <v>44938</v>
      </c>
      <c r="E56" s="11" t="s">
        <v>45</v>
      </c>
      <c r="F56" s="7">
        <f>B60+5</f>
        <v>44946</v>
      </c>
      <c r="G56" s="33" t="s">
        <v>32</v>
      </c>
    </row>
    <row r="57" spans="1:7" ht="15.75" x14ac:dyDescent="0.25">
      <c r="A57" s="4">
        <v>46</v>
      </c>
      <c r="B57" s="5">
        <v>44934</v>
      </c>
      <c r="C57" s="34" t="s">
        <v>47</v>
      </c>
      <c r="D57" s="7">
        <f>B58+2</f>
        <v>44937</v>
      </c>
      <c r="E57" s="6" t="s">
        <v>42</v>
      </c>
      <c r="F57" s="7">
        <f>B58+4</f>
        <v>44939</v>
      </c>
      <c r="G57" s="30" t="s">
        <v>35</v>
      </c>
    </row>
    <row r="58" spans="1:7" ht="15.75" x14ac:dyDescent="0.25">
      <c r="A58" s="4">
        <v>47</v>
      </c>
      <c r="B58" s="5">
        <v>44935</v>
      </c>
      <c r="C58" s="21" t="s">
        <v>30</v>
      </c>
      <c r="D58" s="7">
        <f>B58+1</f>
        <v>44936</v>
      </c>
      <c r="E58" s="36" t="s">
        <v>54</v>
      </c>
      <c r="F58" s="7">
        <f>B58+1</f>
        <v>44936</v>
      </c>
      <c r="G58" s="6" t="s">
        <v>38</v>
      </c>
    </row>
    <row r="59" spans="1:7" ht="15.75" x14ac:dyDescent="0.25">
      <c r="A59" s="13">
        <v>48</v>
      </c>
      <c r="B59" s="14">
        <v>44940</v>
      </c>
      <c r="C59" s="35" t="s">
        <v>33</v>
      </c>
      <c r="D59" s="16">
        <f t="shared" ref="D59:D67" si="40">B60+2</f>
        <v>44943</v>
      </c>
      <c r="E59" s="41" t="s">
        <v>34</v>
      </c>
      <c r="F59" s="16">
        <f t="shared" ref="F59:F67" si="41">B60+4</f>
        <v>44945</v>
      </c>
      <c r="G59" s="31" t="s">
        <v>41</v>
      </c>
    </row>
    <row r="60" spans="1:7" ht="15.75" x14ac:dyDescent="0.25">
      <c r="A60" s="13">
        <v>49</v>
      </c>
      <c r="B60" s="14">
        <v>44941</v>
      </c>
      <c r="C60" s="25" t="s">
        <v>36</v>
      </c>
      <c r="D60" s="16">
        <f t="shared" ref="D60:D68" si="42">B60+1</f>
        <v>44942</v>
      </c>
      <c r="E60" s="26" t="s">
        <v>37</v>
      </c>
      <c r="F60" s="16">
        <f t="shared" ref="F60:F68" si="43">B60+3</f>
        <v>44944</v>
      </c>
      <c r="G60" s="32" t="s">
        <v>31</v>
      </c>
    </row>
    <row r="61" spans="1:7" ht="15.75" x14ac:dyDescent="0.25">
      <c r="A61" s="4">
        <v>50</v>
      </c>
      <c r="B61" s="5">
        <v>44947</v>
      </c>
      <c r="C61" s="8" t="s">
        <v>39</v>
      </c>
      <c r="D61" s="7">
        <f t="shared" si="40"/>
        <v>44950</v>
      </c>
      <c r="E61" s="40" t="s">
        <v>40</v>
      </c>
      <c r="F61" s="7">
        <f t="shared" si="41"/>
        <v>44952</v>
      </c>
      <c r="G61" s="9" t="s">
        <v>34</v>
      </c>
    </row>
    <row r="62" spans="1:7" ht="15.75" x14ac:dyDescent="0.25">
      <c r="A62" s="4">
        <v>51</v>
      </c>
      <c r="B62" s="5">
        <v>44948</v>
      </c>
      <c r="C62" s="11" t="s">
        <v>45</v>
      </c>
      <c r="D62" s="7">
        <f t="shared" si="42"/>
        <v>44949</v>
      </c>
      <c r="E62" s="29" t="s">
        <v>43</v>
      </c>
      <c r="F62" s="7">
        <f t="shared" si="43"/>
        <v>44951</v>
      </c>
      <c r="G62" s="12" t="s">
        <v>37</v>
      </c>
    </row>
    <row r="63" spans="1:7" ht="15.75" x14ac:dyDescent="0.25">
      <c r="A63" s="13">
        <v>52</v>
      </c>
      <c r="B63" s="14">
        <v>44954</v>
      </c>
      <c r="C63" s="15" t="s">
        <v>42</v>
      </c>
      <c r="D63" s="16">
        <f t="shared" si="40"/>
        <v>44957</v>
      </c>
      <c r="E63" s="39" t="s">
        <v>46</v>
      </c>
      <c r="F63" s="16">
        <f t="shared" si="41"/>
        <v>44959</v>
      </c>
      <c r="G63" s="17" t="s">
        <v>40</v>
      </c>
    </row>
    <row r="64" spans="1:7" ht="15.75" x14ac:dyDescent="0.25">
      <c r="A64" s="13">
        <v>53</v>
      </c>
      <c r="B64" s="14">
        <v>44955</v>
      </c>
      <c r="C64" s="19" t="s">
        <v>48</v>
      </c>
      <c r="D64" s="16">
        <f t="shared" si="42"/>
        <v>44956</v>
      </c>
      <c r="E64" s="15" t="s">
        <v>49</v>
      </c>
      <c r="F64" s="16">
        <f t="shared" si="43"/>
        <v>44958</v>
      </c>
      <c r="G64" s="20" t="s">
        <v>43</v>
      </c>
    </row>
    <row r="65" spans="1:7" ht="15.75" x14ac:dyDescent="0.25">
      <c r="A65" s="4">
        <v>54</v>
      </c>
      <c r="B65" s="5">
        <v>44961</v>
      </c>
      <c r="C65" s="22" t="s">
        <v>31</v>
      </c>
      <c r="D65" s="7">
        <f t="shared" si="40"/>
        <v>44964</v>
      </c>
      <c r="E65" s="33" t="s">
        <v>32</v>
      </c>
      <c r="F65" s="7">
        <f t="shared" si="41"/>
        <v>44966</v>
      </c>
      <c r="G65" s="23" t="s">
        <v>46</v>
      </c>
    </row>
    <row r="66" spans="1:7" ht="15.75" x14ac:dyDescent="0.25">
      <c r="A66" s="4">
        <v>55</v>
      </c>
      <c r="B66" s="5">
        <v>44962</v>
      </c>
      <c r="C66" s="9" t="s">
        <v>34</v>
      </c>
      <c r="D66" s="7">
        <f t="shared" si="42"/>
        <v>44963</v>
      </c>
      <c r="E66" s="30" t="s">
        <v>35</v>
      </c>
      <c r="F66" s="7">
        <f t="shared" si="43"/>
        <v>44965</v>
      </c>
      <c r="G66" s="6" t="s">
        <v>49</v>
      </c>
    </row>
    <row r="67" spans="1:7" ht="15.75" x14ac:dyDescent="0.25">
      <c r="A67" s="13">
        <v>56</v>
      </c>
      <c r="B67" s="14">
        <v>44968</v>
      </c>
      <c r="C67" s="26" t="s">
        <v>37</v>
      </c>
      <c r="D67" s="16">
        <f t="shared" si="40"/>
        <v>44971</v>
      </c>
      <c r="E67" s="15" t="s">
        <v>38</v>
      </c>
      <c r="F67" s="16">
        <f t="shared" si="41"/>
        <v>44973</v>
      </c>
      <c r="G67" s="38" t="s">
        <v>30</v>
      </c>
    </row>
    <row r="68" spans="1:7" ht="15.75" x14ac:dyDescent="0.25">
      <c r="A68" s="13">
        <v>57</v>
      </c>
      <c r="B68" s="14">
        <v>44969</v>
      </c>
      <c r="C68" s="17" t="s">
        <v>40</v>
      </c>
      <c r="D68" s="16">
        <f t="shared" si="42"/>
        <v>44970</v>
      </c>
      <c r="E68" s="32" t="s">
        <v>31</v>
      </c>
      <c r="F68" s="16">
        <f t="shared" si="43"/>
        <v>44972</v>
      </c>
      <c r="G68" s="35" t="s">
        <v>33</v>
      </c>
    </row>
    <row r="69" spans="1:7" ht="15.75" x14ac:dyDescent="0.25">
      <c r="A69" s="42">
        <v>58</v>
      </c>
      <c r="B69" s="43">
        <v>44975</v>
      </c>
      <c r="C69" s="44" t="s">
        <v>43</v>
      </c>
      <c r="D69" s="45">
        <f t="shared" ref="D69:D75" si="44">B70+2</f>
        <v>44978</v>
      </c>
      <c r="E69" s="46" t="s">
        <v>41</v>
      </c>
      <c r="F69" s="45">
        <f t="shared" ref="F69:F75" si="45">B70+4</f>
        <v>44980</v>
      </c>
      <c r="G69" s="36" t="s">
        <v>36</v>
      </c>
    </row>
    <row r="70" spans="1:7" ht="16.5" thickBot="1" x14ac:dyDescent="0.3">
      <c r="A70" s="70">
        <v>59</v>
      </c>
      <c r="B70" s="71">
        <v>44976</v>
      </c>
      <c r="C70" s="72" t="s">
        <v>46</v>
      </c>
      <c r="D70" s="73">
        <f t="shared" ref="D70:D76" si="46">B70+1</f>
        <v>44977</v>
      </c>
      <c r="E70" s="74" t="s">
        <v>44</v>
      </c>
      <c r="F70" s="73">
        <f t="shared" ref="F70:F76" si="47">B70+3</f>
        <v>44979</v>
      </c>
      <c r="G70" s="75" t="s">
        <v>39</v>
      </c>
    </row>
    <row r="71" spans="1:7" ht="16.5" thickBot="1" x14ac:dyDescent="0.3">
      <c r="A71" s="87">
        <v>1</v>
      </c>
      <c r="B71" s="82">
        <v>44982</v>
      </c>
      <c r="C71" s="83" t="s">
        <v>49</v>
      </c>
      <c r="D71" s="84">
        <f t="shared" si="44"/>
        <v>44985</v>
      </c>
      <c r="E71" s="85" t="s">
        <v>47</v>
      </c>
      <c r="F71" s="84">
        <f t="shared" si="45"/>
        <v>44987</v>
      </c>
      <c r="G71" s="86" t="s">
        <v>42</v>
      </c>
    </row>
    <row r="72" spans="1:7" ht="15.75" x14ac:dyDescent="0.25">
      <c r="A72" s="76">
        <v>2</v>
      </c>
      <c r="B72" s="77">
        <v>44983</v>
      </c>
      <c r="C72" s="78" t="s">
        <v>54</v>
      </c>
      <c r="D72" s="79">
        <f t="shared" si="46"/>
        <v>44984</v>
      </c>
      <c r="E72" s="80" t="s">
        <v>30</v>
      </c>
      <c r="F72" s="79">
        <f t="shared" si="47"/>
        <v>44986</v>
      </c>
      <c r="G72" s="81" t="s">
        <v>48</v>
      </c>
    </row>
    <row r="73" spans="1:7" ht="15.75" x14ac:dyDescent="0.25">
      <c r="A73" s="2">
        <v>3</v>
      </c>
      <c r="B73" s="43">
        <v>44989</v>
      </c>
      <c r="C73" s="53" t="s">
        <v>32</v>
      </c>
      <c r="D73" s="45">
        <f t="shared" si="44"/>
        <v>44992</v>
      </c>
      <c r="E73" s="58" t="s">
        <v>33</v>
      </c>
      <c r="F73" s="45">
        <f t="shared" si="45"/>
        <v>44994</v>
      </c>
      <c r="G73" s="61" t="s">
        <v>45</v>
      </c>
    </row>
    <row r="74" spans="1:7" ht="15.75" x14ac:dyDescent="0.25">
      <c r="A74" s="2">
        <v>4</v>
      </c>
      <c r="B74" s="43">
        <v>44990</v>
      </c>
      <c r="C74" s="54" t="s">
        <v>35</v>
      </c>
      <c r="D74" s="45">
        <f t="shared" si="46"/>
        <v>44991</v>
      </c>
      <c r="E74" s="52" t="s">
        <v>36</v>
      </c>
      <c r="F74" s="45">
        <f t="shared" si="47"/>
        <v>44993</v>
      </c>
      <c r="G74" s="62" t="s">
        <v>31</v>
      </c>
    </row>
    <row r="75" spans="1:7" ht="15.75" x14ac:dyDescent="0.25">
      <c r="A75" s="2">
        <v>5</v>
      </c>
      <c r="B75" s="43">
        <v>44996</v>
      </c>
      <c r="C75" s="51" t="s">
        <v>38</v>
      </c>
      <c r="D75" s="45">
        <f t="shared" si="44"/>
        <v>44999</v>
      </c>
      <c r="E75" s="59" t="s">
        <v>39</v>
      </c>
      <c r="F75" s="45">
        <f t="shared" si="45"/>
        <v>45001</v>
      </c>
      <c r="G75" s="63" t="s">
        <v>34</v>
      </c>
    </row>
    <row r="76" spans="1:7" ht="15.75" x14ac:dyDescent="0.25">
      <c r="A76" s="2">
        <v>6</v>
      </c>
      <c r="B76" s="43">
        <v>44997</v>
      </c>
      <c r="C76" s="55" t="s">
        <v>41</v>
      </c>
      <c r="D76" s="45">
        <f t="shared" si="46"/>
        <v>44998</v>
      </c>
      <c r="E76" s="51" t="s">
        <v>42</v>
      </c>
      <c r="F76" s="45">
        <f t="shared" si="47"/>
        <v>45000</v>
      </c>
      <c r="G76" s="64" t="s">
        <v>37</v>
      </c>
    </row>
    <row r="77" spans="1:7" ht="15.75" x14ac:dyDescent="0.25">
      <c r="A77" s="2">
        <v>7</v>
      </c>
      <c r="B77" s="43">
        <v>45003</v>
      </c>
      <c r="C77" s="51" t="s">
        <v>44</v>
      </c>
      <c r="D77" s="7">
        <f>B79+3</f>
        <v>45008</v>
      </c>
      <c r="E77" s="60" t="s">
        <v>48</v>
      </c>
      <c r="F77" s="7">
        <f>B81+5</f>
        <v>45016</v>
      </c>
      <c r="G77" s="65" t="s">
        <v>40</v>
      </c>
    </row>
    <row r="78" spans="1:7" ht="15.75" x14ac:dyDescent="0.25">
      <c r="A78" s="2">
        <v>8</v>
      </c>
      <c r="B78" s="43">
        <v>45004</v>
      </c>
      <c r="C78" s="56" t="s">
        <v>47</v>
      </c>
      <c r="D78" s="7">
        <f>B79+2</f>
        <v>45007</v>
      </c>
      <c r="E78" s="61" t="s">
        <v>45</v>
      </c>
      <c r="F78" s="7">
        <f>B79+4</f>
        <v>45009</v>
      </c>
      <c r="G78" s="66" t="s">
        <v>43</v>
      </c>
    </row>
    <row r="79" spans="1:7" ht="15.75" x14ac:dyDescent="0.25">
      <c r="A79" s="2">
        <v>9</v>
      </c>
      <c r="B79" s="43">
        <v>45005</v>
      </c>
      <c r="C79" s="57" t="s">
        <v>30</v>
      </c>
      <c r="D79" s="7">
        <f>B79+1</f>
        <v>45006</v>
      </c>
      <c r="E79" s="62" t="s">
        <v>31</v>
      </c>
      <c r="F79" s="7">
        <f>B79+1</f>
        <v>45006</v>
      </c>
      <c r="G79" s="67" t="s">
        <v>46</v>
      </c>
    </row>
    <row r="80" spans="1:7" ht="15.75" x14ac:dyDescent="0.25">
      <c r="A80" s="2">
        <v>10</v>
      </c>
      <c r="B80" s="43">
        <v>45010</v>
      </c>
      <c r="C80" s="58" t="s">
        <v>33</v>
      </c>
      <c r="D80" s="45">
        <f t="shared" ref="D80" si="48">B81+2</f>
        <v>45013</v>
      </c>
      <c r="E80" s="63" t="s">
        <v>34</v>
      </c>
      <c r="F80" s="45">
        <f t="shared" ref="F80" si="49">B81+4</f>
        <v>45015</v>
      </c>
      <c r="G80" s="51" t="s">
        <v>49</v>
      </c>
    </row>
    <row r="81" spans="1:7" ht="15.75" x14ac:dyDescent="0.25">
      <c r="A81" s="2">
        <v>11</v>
      </c>
      <c r="B81" s="43">
        <v>45011</v>
      </c>
      <c r="C81" s="52" t="s">
        <v>36</v>
      </c>
      <c r="D81" s="45">
        <f t="shared" ref="D81" si="50">B81+1</f>
        <v>45012</v>
      </c>
      <c r="E81" s="64" t="s">
        <v>37</v>
      </c>
      <c r="F81" s="45">
        <f t="shared" ref="F81" si="51">B81+3</f>
        <v>45014</v>
      </c>
      <c r="G81" s="52" t="s">
        <v>54</v>
      </c>
    </row>
    <row r="82" spans="1:7" ht="15.75" x14ac:dyDescent="0.25">
      <c r="A82" s="2">
        <v>12</v>
      </c>
      <c r="B82" s="43">
        <v>45017</v>
      </c>
      <c r="C82" s="59" t="s">
        <v>39</v>
      </c>
      <c r="D82" s="50"/>
      <c r="E82" s="65" t="s">
        <v>40</v>
      </c>
      <c r="F82" s="50"/>
      <c r="G82" s="53" t="s">
        <v>32</v>
      </c>
    </row>
    <row r="83" spans="1:7" ht="15.75" x14ac:dyDescent="0.25">
      <c r="A83" s="2">
        <v>13</v>
      </c>
      <c r="B83" s="43">
        <v>45018</v>
      </c>
      <c r="C83" s="51" t="s">
        <v>42</v>
      </c>
      <c r="D83" s="50"/>
      <c r="E83" s="66" t="s">
        <v>43</v>
      </c>
      <c r="F83" s="50"/>
      <c r="G83" s="54" t="s">
        <v>35</v>
      </c>
    </row>
    <row r="84" spans="1:7" ht="15.75" x14ac:dyDescent="0.25">
      <c r="A84" s="2">
        <v>14</v>
      </c>
      <c r="B84" s="43">
        <v>45019</v>
      </c>
      <c r="C84" s="60" t="s">
        <v>48</v>
      </c>
      <c r="D84" s="50"/>
      <c r="E84" s="67" t="s">
        <v>46</v>
      </c>
      <c r="F84" s="50"/>
      <c r="G84" s="51" t="s">
        <v>38</v>
      </c>
    </row>
    <row r="85" spans="1:7" ht="15.75" x14ac:dyDescent="0.25">
      <c r="A85" s="2">
        <v>15</v>
      </c>
      <c r="B85" s="43">
        <v>45020</v>
      </c>
      <c r="C85" s="61" t="s">
        <v>45</v>
      </c>
      <c r="D85" s="50"/>
      <c r="E85" s="51" t="s">
        <v>49</v>
      </c>
      <c r="F85" s="50"/>
      <c r="G85" s="55" t="s">
        <v>41</v>
      </c>
    </row>
    <row r="86" spans="1:7" ht="15.75" x14ac:dyDescent="0.25">
      <c r="A86" s="2">
        <v>16</v>
      </c>
      <c r="B86" s="43">
        <v>45021</v>
      </c>
      <c r="C86" s="62" t="s">
        <v>31</v>
      </c>
      <c r="D86" s="50"/>
      <c r="E86" s="52" t="s">
        <v>54</v>
      </c>
      <c r="F86" s="50"/>
      <c r="G86" s="51" t="s">
        <v>44</v>
      </c>
    </row>
    <row r="87" spans="1:7" ht="15.75" x14ac:dyDescent="0.25">
      <c r="A87" s="2">
        <v>17</v>
      </c>
      <c r="B87" s="43">
        <v>45022</v>
      </c>
      <c r="C87" s="63" t="s">
        <v>34</v>
      </c>
      <c r="D87" s="50"/>
      <c r="E87" s="53" t="s">
        <v>32</v>
      </c>
      <c r="F87" s="50"/>
      <c r="G87" s="56" t="s">
        <v>47</v>
      </c>
    </row>
    <row r="88" spans="1:7" ht="15.75" x14ac:dyDescent="0.25">
      <c r="A88" s="2">
        <v>18</v>
      </c>
      <c r="B88" s="43">
        <v>45023</v>
      </c>
      <c r="C88" s="64" t="s">
        <v>37</v>
      </c>
      <c r="D88" s="50"/>
      <c r="E88" s="54" t="s">
        <v>35</v>
      </c>
      <c r="F88" s="50"/>
      <c r="G88" s="57" t="s">
        <v>30</v>
      </c>
    </row>
    <row r="89" spans="1:7" ht="15.75" x14ac:dyDescent="0.25">
      <c r="A89" s="2">
        <v>19</v>
      </c>
      <c r="B89" s="43">
        <v>45024</v>
      </c>
      <c r="C89" s="65" t="s">
        <v>40</v>
      </c>
      <c r="D89" s="50"/>
      <c r="E89" s="51" t="s">
        <v>38</v>
      </c>
      <c r="F89" s="50"/>
      <c r="G89" s="58" t="s">
        <v>33</v>
      </c>
    </row>
    <row r="90" spans="1:7" ht="15.75" x14ac:dyDescent="0.25">
      <c r="A90" s="2">
        <v>20</v>
      </c>
      <c r="B90" s="43">
        <v>45025</v>
      </c>
      <c r="C90" s="66" t="s">
        <v>43</v>
      </c>
      <c r="D90" s="50"/>
      <c r="E90" s="55" t="s">
        <v>41</v>
      </c>
      <c r="F90" s="50"/>
      <c r="G90" s="52" t="s">
        <v>36</v>
      </c>
    </row>
    <row r="91" spans="1:7" ht="15.75" x14ac:dyDescent="0.25">
      <c r="A91" s="2">
        <v>21</v>
      </c>
      <c r="B91" s="43">
        <v>45031</v>
      </c>
      <c r="C91" s="67" t="s">
        <v>46</v>
      </c>
      <c r="E91" s="51" t="s">
        <v>44</v>
      </c>
      <c r="G91" s="59" t="s">
        <v>39</v>
      </c>
    </row>
    <row r="92" spans="1:7" ht="15.75" x14ac:dyDescent="0.25">
      <c r="A92" s="2">
        <v>22</v>
      </c>
      <c r="B92" s="43">
        <v>45032</v>
      </c>
      <c r="C92" s="51" t="s">
        <v>49</v>
      </c>
      <c r="E92" s="56" t="s">
        <v>47</v>
      </c>
      <c r="G92" s="51" t="s">
        <v>42</v>
      </c>
    </row>
    <row r="93" spans="1:7" ht="15.75" x14ac:dyDescent="0.25">
      <c r="A93" s="2">
        <v>23</v>
      </c>
      <c r="B93" s="43">
        <v>45038</v>
      </c>
      <c r="C93" s="52" t="s">
        <v>54</v>
      </c>
      <c r="E93" s="57" t="s">
        <v>30</v>
      </c>
      <c r="G93" s="60" t="s">
        <v>48</v>
      </c>
    </row>
    <row r="94" spans="1:7" ht="15.75" x14ac:dyDescent="0.25">
      <c r="A94" s="2">
        <v>24</v>
      </c>
      <c r="B94" s="43">
        <v>45039</v>
      </c>
      <c r="C94" s="53" t="s">
        <v>32</v>
      </c>
      <c r="E94" s="58" t="s">
        <v>33</v>
      </c>
      <c r="G94" s="61" t="s">
        <v>45</v>
      </c>
    </row>
    <row r="95" spans="1:7" ht="15.75" x14ac:dyDescent="0.25">
      <c r="A95" s="2">
        <v>25</v>
      </c>
      <c r="B95" s="43">
        <v>45045</v>
      </c>
      <c r="C95" s="54" t="s">
        <v>35</v>
      </c>
      <c r="E95" s="52" t="s">
        <v>36</v>
      </c>
      <c r="G95" s="62" t="s">
        <v>31</v>
      </c>
    </row>
    <row r="96" spans="1:7" ht="15.75" x14ac:dyDescent="0.25">
      <c r="A96" s="2">
        <v>26</v>
      </c>
      <c r="B96" s="43">
        <v>45046</v>
      </c>
      <c r="C96" s="51" t="s">
        <v>38</v>
      </c>
      <c r="E96" s="59" t="s">
        <v>39</v>
      </c>
      <c r="G96" s="63" t="s">
        <v>34</v>
      </c>
    </row>
    <row r="97" spans="1:7" ht="15.75" x14ac:dyDescent="0.25">
      <c r="A97" s="2">
        <v>27</v>
      </c>
      <c r="B97" s="43">
        <v>45047</v>
      </c>
      <c r="C97" s="55" t="s">
        <v>41</v>
      </c>
      <c r="E97" s="51" t="s">
        <v>42</v>
      </c>
      <c r="G97" s="64" t="s">
        <v>37</v>
      </c>
    </row>
    <row r="98" spans="1:7" ht="15.75" x14ac:dyDescent="0.25">
      <c r="A98" s="2">
        <v>28</v>
      </c>
      <c r="B98" s="43">
        <v>45052</v>
      </c>
      <c r="C98" s="51" t="s">
        <v>44</v>
      </c>
      <c r="E98" s="60" t="s">
        <v>48</v>
      </c>
      <c r="G98" s="65" t="s">
        <v>40</v>
      </c>
    </row>
    <row r="99" spans="1:7" ht="15.75" x14ac:dyDescent="0.25">
      <c r="A99" s="2">
        <v>29</v>
      </c>
      <c r="B99" s="43">
        <v>45053</v>
      </c>
      <c r="C99" s="56" t="s">
        <v>47</v>
      </c>
      <c r="E99" s="61" t="s">
        <v>45</v>
      </c>
      <c r="G99" s="66" t="s">
        <v>43</v>
      </c>
    </row>
    <row r="100" spans="1:7" ht="15.75" x14ac:dyDescent="0.25">
      <c r="A100" s="2">
        <v>30</v>
      </c>
      <c r="B100" s="43">
        <v>45059</v>
      </c>
      <c r="C100" s="57" t="s">
        <v>30</v>
      </c>
      <c r="E100" s="62" t="s">
        <v>31</v>
      </c>
      <c r="G100" s="67" t="s">
        <v>46</v>
      </c>
    </row>
    <row r="101" spans="1:7" ht="15.75" x14ac:dyDescent="0.25">
      <c r="A101" s="2">
        <v>31</v>
      </c>
      <c r="B101" s="43">
        <v>45060</v>
      </c>
      <c r="C101" s="58" t="s">
        <v>33</v>
      </c>
      <c r="E101" s="63" t="s">
        <v>34</v>
      </c>
      <c r="G101" s="51" t="s">
        <v>49</v>
      </c>
    </row>
    <row r="102" spans="1:7" ht="15.75" x14ac:dyDescent="0.25">
      <c r="A102" s="2">
        <v>32</v>
      </c>
      <c r="B102" s="43">
        <v>45066</v>
      </c>
      <c r="C102" s="52" t="s">
        <v>36</v>
      </c>
      <c r="E102" s="64" t="s">
        <v>37</v>
      </c>
      <c r="G102" s="52" t="s">
        <v>54</v>
      </c>
    </row>
    <row r="103" spans="1:7" ht="15.75" x14ac:dyDescent="0.25">
      <c r="A103" s="2">
        <v>33</v>
      </c>
      <c r="B103" s="43">
        <v>45067</v>
      </c>
      <c r="C103" s="59" t="s">
        <v>39</v>
      </c>
      <c r="E103" s="65" t="s">
        <v>40</v>
      </c>
      <c r="G103" s="53" t="s">
        <v>32</v>
      </c>
    </row>
    <row r="104" spans="1:7" ht="15.75" x14ac:dyDescent="0.25">
      <c r="A104" s="2">
        <v>34</v>
      </c>
      <c r="B104" s="43">
        <v>45068</v>
      </c>
      <c r="C104" s="51" t="s">
        <v>42</v>
      </c>
      <c r="E104" s="66" t="s">
        <v>43</v>
      </c>
      <c r="G104" s="54" t="s">
        <v>35</v>
      </c>
    </row>
    <row r="105" spans="1:7" ht="15.75" x14ac:dyDescent="0.25">
      <c r="A105" s="2">
        <v>35</v>
      </c>
      <c r="B105" s="43">
        <v>45073</v>
      </c>
      <c r="C105" s="60" t="s">
        <v>48</v>
      </c>
      <c r="E105" s="67" t="s">
        <v>46</v>
      </c>
      <c r="G105" s="51" t="s">
        <v>38</v>
      </c>
    </row>
    <row r="106" spans="1:7" ht="15.75" x14ac:dyDescent="0.25">
      <c r="A106" s="2">
        <v>36</v>
      </c>
      <c r="B106" s="43">
        <v>45074</v>
      </c>
      <c r="C106" s="61" t="s">
        <v>45</v>
      </c>
      <c r="E106" s="51" t="s">
        <v>49</v>
      </c>
      <c r="G106" s="55" t="s">
        <v>41</v>
      </c>
    </row>
    <row r="107" spans="1:7" ht="15.75" x14ac:dyDescent="0.25">
      <c r="A107" s="2">
        <v>37</v>
      </c>
      <c r="B107" s="43">
        <v>45080</v>
      </c>
      <c r="C107" s="62" t="s">
        <v>31</v>
      </c>
      <c r="E107" s="52" t="s">
        <v>54</v>
      </c>
      <c r="G107" s="51" t="s">
        <v>44</v>
      </c>
    </row>
    <row r="108" spans="1:7" ht="15.75" x14ac:dyDescent="0.25">
      <c r="A108" s="2">
        <v>38</v>
      </c>
      <c r="B108" s="43">
        <v>45081</v>
      </c>
      <c r="C108" s="63" t="s">
        <v>34</v>
      </c>
      <c r="E108" s="53" t="s">
        <v>32</v>
      </c>
      <c r="G108" s="56" t="s">
        <v>47</v>
      </c>
    </row>
    <row r="109" spans="1:7" ht="15.75" x14ac:dyDescent="0.25">
      <c r="A109" s="2">
        <v>39</v>
      </c>
      <c r="B109" s="43">
        <v>45087</v>
      </c>
      <c r="C109" s="64" t="s">
        <v>37</v>
      </c>
      <c r="E109" s="54" t="s">
        <v>35</v>
      </c>
      <c r="G109" s="57" t="s">
        <v>30</v>
      </c>
    </row>
    <row r="110" spans="1:7" ht="15.75" x14ac:dyDescent="0.25">
      <c r="A110" s="2">
        <v>40</v>
      </c>
      <c r="B110" s="43">
        <v>45088</v>
      </c>
      <c r="C110" s="65" t="s">
        <v>40</v>
      </c>
      <c r="E110" s="51" t="s">
        <v>38</v>
      </c>
      <c r="G110" s="58" t="s">
        <v>33</v>
      </c>
    </row>
    <row r="111" spans="1:7" ht="15.75" x14ac:dyDescent="0.25">
      <c r="A111" s="2">
        <v>41</v>
      </c>
      <c r="B111" s="43">
        <v>45089</v>
      </c>
      <c r="C111" s="66" t="s">
        <v>43</v>
      </c>
      <c r="E111" s="55" t="s">
        <v>41</v>
      </c>
      <c r="G111" s="52" t="s">
        <v>36</v>
      </c>
    </row>
    <row r="112" spans="1:7" ht="15.75" x14ac:dyDescent="0.25">
      <c r="A112" s="2">
        <v>42</v>
      </c>
      <c r="B112" s="43">
        <v>45094</v>
      </c>
      <c r="C112" s="67" t="s">
        <v>46</v>
      </c>
      <c r="E112" s="51" t="s">
        <v>44</v>
      </c>
      <c r="G112" s="59" t="s">
        <v>39</v>
      </c>
    </row>
    <row r="113" spans="1:7" ht="15.75" x14ac:dyDescent="0.25">
      <c r="A113" s="2">
        <v>43</v>
      </c>
      <c r="B113" s="43">
        <v>45095</v>
      </c>
      <c r="C113" s="51" t="s">
        <v>49</v>
      </c>
      <c r="E113" s="56" t="s">
        <v>47</v>
      </c>
      <c r="G113" s="51" t="s">
        <v>42</v>
      </c>
    </row>
    <row r="114" spans="1:7" ht="15.75" x14ac:dyDescent="0.25">
      <c r="A114" s="2">
        <v>44</v>
      </c>
      <c r="B114" s="43">
        <v>45096</v>
      </c>
      <c r="C114" s="52" t="s">
        <v>54</v>
      </c>
      <c r="E114" s="57" t="s">
        <v>30</v>
      </c>
      <c r="G114" s="60" t="s">
        <v>48</v>
      </c>
    </row>
    <row r="115" spans="1:7" ht="15.75" x14ac:dyDescent="0.25">
      <c r="A115" s="2">
        <v>45</v>
      </c>
      <c r="B115" s="43">
        <v>45101</v>
      </c>
      <c r="C115" s="53" t="s">
        <v>32</v>
      </c>
      <c r="E115" s="58" t="s">
        <v>33</v>
      </c>
      <c r="G115" s="61" t="s">
        <v>45</v>
      </c>
    </row>
    <row r="116" spans="1:7" ht="15.75" x14ac:dyDescent="0.25">
      <c r="A116" s="2">
        <v>46</v>
      </c>
      <c r="B116" s="43">
        <v>45102</v>
      </c>
      <c r="C116" s="54" t="s">
        <v>35</v>
      </c>
      <c r="E116" s="52" t="s">
        <v>36</v>
      </c>
      <c r="G116" s="62" t="s">
        <v>31</v>
      </c>
    </row>
    <row r="117" spans="1:7" ht="15.75" x14ac:dyDescent="0.25">
      <c r="A117" s="2">
        <v>47</v>
      </c>
      <c r="B117" s="43">
        <v>45108</v>
      </c>
      <c r="C117" s="51" t="s">
        <v>38</v>
      </c>
      <c r="E117" s="59" t="s">
        <v>39</v>
      </c>
      <c r="G117" s="63" t="s">
        <v>34</v>
      </c>
    </row>
    <row r="118" spans="1:7" ht="15.75" x14ac:dyDescent="0.25">
      <c r="A118" s="2">
        <v>48</v>
      </c>
      <c r="B118" s="43">
        <v>45109</v>
      </c>
      <c r="C118" s="55" t="s">
        <v>41</v>
      </c>
      <c r="E118" s="51" t="s">
        <v>42</v>
      </c>
      <c r="G118" s="64" t="s">
        <v>37</v>
      </c>
    </row>
    <row r="119" spans="1:7" ht="15.75" x14ac:dyDescent="0.25">
      <c r="A119" s="2">
        <v>49</v>
      </c>
      <c r="B119" s="43">
        <v>45110</v>
      </c>
      <c r="C119" s="51" t="s">
        <v>44</v>
      </c>
      <c r="E119" s="60" t="s">
        <v>48</v>
      </c>
      <c r="G119" s="65" t="s">
        <v>40</v>
      </c>
    </row>
    <row r="120" spans="1:7" ht="15.75" x14ac:dyDescent="0.25">
      <c r="A120" s="2">
        <v>50</v>
      </c>
      <c r="B120" s="43">
        <v>45115</v>
      </c>
      <c r="C120" s="56" t="s">
        <v>47</v>
      </c>
      <c r="E120" s="61" t="s">
        <v>45</v>
      </c>
      <c r="G120" s="66" t="s">
        <v>43</v>
      </c>
    </row>
    <row r="121" spans="1:7" ht="15.75" x14ac:dyDescent="0.25">
      <c r="A121" s="2">
        <v>51</v>
      </c>
      <c r="B121" s="43">
        <v>45116</v>
      </c>
      <c r="C121" s="57" t="s">
        <v>30</v>
      </c>
      <c r="E121" s="62" t="s">
        <v>31</v>
      </c>
      <c r="G121" s="67" t="s">
        <v>46</v>
      </c>
    </row>
    <row r="122" spans="1:7" ht="15.75" x14ac:dyDescent="0.25">
      <c r="A122" s="2">
        <v>52</v>
      </c>
      <c r="B122" s="43">
        <v>45122</v>
      </c>
      <c r="C122" s="58" t="s">
        <v>33</v>
      </c>
      <c r="E122" s="63" t="s">
        <v>34</v>
      </c>
      <c r="G122" s="51" t="s">
        <v>49</v>
      </c>
    </row>
    <row r="123" spans="1:7" ht="15.75" x14ac:dyDescent="0.25">
      <c r="A123" s="2">
        <v>53</v>
      </c>
      <c r="B123" s="43">
        <v>45123</v>
      </c>
      <c r="C123" s="52" t="s">
        <v>36</v>
      </c>
      <c r="E123" s="64" t="s">
        <v>37</v>
      </c>
      <c r="G123" s="52" t="s">
        <v>54</v>
      </c>
    </row>
    <row r="124" spans="1:7" ht="15.75" x14ac:dyDescent="0.25">
      <c r="A124" s="2">
        <v>54</v>
      </c>
      <c r="B124" s="43">
        <v>45127</v>
      </c>
      <c r="C124" s="59" t="s">
        <v>39</v>
      </c>
      <c r="E124" s="65" t="s">
        <v>40</v>
      </c>
      <c r="G124" s="53" t="s">
        <v>32</v>
      </c>
    </row>
    <row r="125" spans="1:7" ht="15.75" x14ac:dyDescent="0.25">
      <c r="A125" s="2">
        <v>55</v>
      </c>
      <c r="B125" s="43">
        <v>45129</v>
      </c>
      <c r="C125" s="51" t="s">
        <v>42</v>
      </c>
      <c r="E125" s="66" t="s">
        <v>43</v>
      </c>
      <c r="G125" s="54" t="s">
        <v>35</v>
      </c>
    </row>
    <row r="126" spans="1:7" ht="15.75" x14ac:dyDescent="0.25">
      <c r="A126" s="2">
        <v>56</v>
      </c>
      <c r="B126" s="43">
        <v>45130</v>
      </c>
      <c r="C126" s="60" t="s">
        <v>48</v>
      </c>
      <c r="E126" s="67" t="s">
        <v>46</v>
      </c>
      <c r="G126" s="51" t="s">
        <v>38</v>
      </c>
    </row>
    <row r="127" spans="1:7" ht="15.75" x14ac:dyDescent="0.25">
      <c r="A127" s="2">
        <v>57</v>
      </c>
      <c r="B127" s="43">
        <v>45136</v>
      </c>
      <c r="C127" s="61" t="s">
        <v>45</v>
      </c>
      <c r="E127" s="51" t="s">
        <v>49</v>
      </c>
      <c r="G127" s="55" t="s">
        <v>41</v>
      </c>
    </row>
    <row r="128" spans="1:7" ht="15.75" x14ac:dyDescent="0.25">
      <c r="A128" s="2">
        <v>58</v>
      </c>
      <c r="B128" s="43">
        <v>45137</v>
      </c>
      <c r="C128" s="62" t="s">
        <v>31</v>
      </c>
      <c r="E128" s="52" t="s">
        <v>54</v>
      </c>
      <c r="G128" s="51" t="s">
        <v>44</v>
      </c>
    </row>
    <row r="129" spans="1:7" ht="15.75" x14ac:dyDescent="0.25">
      <c r="A129" s="2">
        <v>59</v>
      </c>
      <c r="B129" s="43">
        <v>45143</v>
      </c>
      <c r="C129" s="63" t="s">
        <v>34</v>
      </c>
      <c r="E129" s="53" t="s">
        <v>32</v>
      </c>
      <c r="G129" s="56" t="s">
        <v>47</v>
      </c>
    </row>
    <row r="130" spans="1:7" ht="15.75" x14ac:dyDescent="0.25">
      <c r="A130" s="2">
        <v>60</v>
      </c>
      <c r="B130" s="43">
        <v>45144</v>
      </c>
      <c r="C130" s="64" t="s">
        <v>37</v>
      </c>
      <c r="E130" s="54" t="s">
        <v>35</v>
      </c>
      <c r="G130" s="57" t="s">
        <v>30</v>
      </c>
    </row>
    <row r="131" spans="1:7" ht="15.75" x14ac:dyDescent="0.25">
      <c r="A131" s="2">
        <v>61</v>
      </c>
      <c r="B131" s="43">
        <v>45145</v>
      </c>
      <c r="C131" s="65" t="s">
        <v>40</v>
      </c>
      <c r="E131" s="51" t="s">
        <v>38</v>
      </c>
      <c r="G131" s="58" t="s">
        <v>33</v>
      </c>
    </row>
    <row r="132" spans="1:7" ht="15.75" x14ac:dyDescent="0.25">
      <c r="A132" s="2">
        <v>62</v>
      </c>
      <c r="B132" s="43">
        <v>45150</v>
      </c>
      <c r="C132" s="66" t="s">
        <v>43</v>
      </c>
      <c r="E132" s="55" t="s">
        <v>41</v>
      </c>
      <c r="G132" s="52" t="s">
        <v>36</v>
      </c>
    </row>
    <row r="133" spans="1:7" ht="15.75" x14ac:dyDescent="0.25">
      <c r="A133" s="2">
        <v>63</v>
      </c>
      <c r="B133" s="43">
        <v>45151</v>
      </c>
      <c r="C133" s="67" t="s">
        <v>46</v>
      </c>
      <c r="E133" s="51" t="s">
        <v>44</v>
      </c>
      <c r="G133" s="59" t="s">
        <v>39</v>
      </c>
    </row>
    <row r="134" spans="1:7" ht="15.75" x14ac:dyDescent="0.25">
      <c r="A134" s="2">
        <v>64</v>
      </c>
      <c r="B134" s="43">
        <v>45157</v>
      </c>
      <c r="C134" s="51" t="s">
        <v>49</v>
      </c>
      <c r="E134" s="56" t="s">
        <v>47</v>
      </c>
      <c r="G134" s="51" t="s">
        <v>42</v>
      </c>
    </row>
  </sheetData>
  <mergeCells count="7">
    <mergeCell ref="A1:B9"/>
    <mergeCell ref="C1:G9"/>
    <mergeCell ref="A10:A11"/>
    <mergeCell ref="B10:B11"/>
    <mergeCell ref="C10:C11"/>
    <mergeCell ref="E10:E11"/>
    <mergeCell ref="G10:G11"/>
  </mergeCells>
  <pageMargins left="0.43307086614173229" right="0.23622047244094491" top="0.74803149606299213" bottom="0.74803149606299213" header="0.31496062992125984" footer="0.31496062992125984"/>
  <pageSetup paperSize="5" scale="85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135"/>
  <sheetViews>
    <sheetView showGridLines="0" zoomScaleNormal="100" zoomScalePageLayoutView="140" workbookViewId="0">
      <selection activeCell="B72" sqref="B72"/>
    </sheetView>
  </sheetViews>
  <sheetFormatPr baseColWidth="10" defaultColWidth="11.42578125" defaultRowHeight="15" x14ac:dyDescent="0.25"/>
  <cols>
    <col min="1" max="1" width="4.5703125" style="1" bestFit="1" customWidth="1"/>
    <col min="2" max="2" width="35" bestFit="1" customWidth="1"/>
    <col min="3" max="3" width="55" customWidth="1"/>
  </cols>
  <sheetData>
    <row r="1" spans="1:3" ht="15" customHeight="1" x14ac:dyDescent="0.25">
      <c r="A1" s="206"/>
      <c r="B1" s="206"/>
      <c r="C1" s="211" t="s">
        <v>55</v>
      </c>
    </row>
    <row r="2" spans="1:3" ht="15" customHeight="1" x14ac:dyDescent="0.25">
      <c r="A2" s="206"/>
      <c r="B2" s="206"/>
      <c r="C2" s="211"/>
    </row>
    <row r="3" spans="1:3" ht="15" customHeight="1" x14ac:dyDescent="0.25">
      <c r="A3" s="206"/>
      <c r="B3" s="206"/>
      <c r="C3" s="211"/>
    </row>
    <row r="4" spans="1:3" ht="15" customHeight="1" x14ac:dyDescent="0.25">
      <c r="A4" s="206"/>
      <c r="B4" s="206"/>
      <c r="C4" s="211"/>
    </row>
    <row r="5" spans="1:3" ht="15" customHeight="1" x14ac:dyDescent="0.25">
      <c r="A5" s="206"/>
      <c r="B5" s="206"/>
      <c r="C5" s="211"/>
    </row>
    <row r="6" spans="1:3" ht="15" customHeight="1" x14ac:dyDescent="0.25">
      <c r="A6" s="206"/>
      <c r="B6" s="206"/>
      <c r="C6" s="211"/>
    </row>
    <row r="7" spans="1:3" ht="15.75" customHeight="1" x14ac:dyDescent="0.25">
      <c r="A7" s="206"/>
      <c r="B7" s="206"/>
      <c r="C7" s="211"/>
    </row>
    <row r="8" spans="1:3" ht="15.75" customHeight="1" x14ac:dyDescent="0.25">
      <c r="A8" s="206"/>
      <c r="B8" s="206"/>
      <c r="C8" s="211"/>
    </row>
    <row r="9" spans="1:3" ht="15.75" customHeight="1" x14ac:dyDescent="0.25">
      <c r="A9" s="206"/>
      <c r="B9" s="206"/>
      <c r="C9" s="211"/>
    </row>
    <row r="10" spans="1:3" x14ac:dyDescent="0.25">
      <c r="A10" s="212" t="s">
        <v>0</v>
      </c>
      <c r="B10" s="212" t="s">
        <v>22</v>
      </c>
      <c r="C10" s="213" t="s">
        <v>23</v>
      </c>
    </row>
    <row r="11" spans="1:3" x14ac:dyDescent="0.25">
      <c r="A11" s="212"/>
      <c r="B11" s="212"/>
      <c r="C11" s="213"/>
    </row>
    <row r="12" spans="1:3" ht="15.75" hidden="1" x14ac:dyDescent="0.25">
      <c r="A12" s="4">
        <v>1</v>
      </c>
      <c r="B12" s="5">
        <v>44793</v>
      </c>
      <c r="C12" s="48" t="s">
        <v>51</v>
      </c>
    </row>
    <row r="13" spans="1:3" ht="15.75" hidden="1" x14ac:dyDescent="0.25">
      <c r="A13" s="4">
        <v>2</v>
      </c>
      <c r="B13" s="5">
        <v>44794</v>
      </c>
      <c r="C13" s="48" t="s">
        <v>51</v>
      </c>
    </row>
    <row r="14" spans="1:3" ht="15.75" hidden="1" x14ac:dyDescent="0.25">
      <c r="A14" s="13">
        <v>3</v>
      </c>
      <c r="B14" s="14">
        <v>44800</v>
      </c>
      <c r="C14" s="49" t="s">
        <v>52</v>
      </c>
    </row>
    <row r="15" spans="1:3" ht="15.75" hidden="1" x14ac:dyDescent="0.25">
      <c r="A15" s="13">
        <v>4</v>
      </c>
      <c r="B15" s="14">
        <v>44801</v>
      </c>
      <c r="C15" s="49" t="s">
        <v>52</v>
      </c>
    </row>
    <row r="16" spans="1:3" ht="15.75" hidden="1" x14ac:dyDescent="0.25">
      <c r="A16" s="4">
        <v>5</v>
      </c>
      <c r="B16" s="5">
        <v>44807</v>
      </c>
      <c r="C16" s="48" t="s">
        <v>51</v>
      </c>
    </row>
    <row r="17" spans="1:3" ht="15.75" hidden="1" x14ac:dyDescent="0.25">
      <c r="A17" s="4">
        <v>6</v>
      </c>
      <c r="B17" s="5">
        <v>44808</v>
      </c>
      <c r="C17" s="48" t="s">
        <v>51</v>
      </c>
    </row>
    <row r="18" spans="1:3" ht="15.75" hidden="1" x14ac:dyDescent="0.25">
      <c r="A18" s="13">
        <v>7</v>
      </c>
      <c r="B18" s="14">
        <v>44814</v>
      </c>
      <c r="C18" s="49" t="s">
        <v>52</v>
      </c>
    </row>
    <row r="19" spans="1:3" ht="15.75" hidden="1" x14ac:dyDescent="0.25">
      <c r="A19" s="13">
        <v>8</v>
      </c>
      <c r="B19" s="14">
        <v>44815</v>
      </c>
      <c r="C19" s="49" t="s">
        <v>52</v>
      </c>
    </row>
    <row r="20" spans="1:3" ht="15.75" hidden="1" x14ac:dyDescent="0.25">
      <c r="A20" s="4">
        <v>9</v>
      </c>
      <c r="B20" s="5">
        <v>44821</v>
      </c>
      <c r="C20" s="48" t="s">
        <v>51</v>
      </c>
    </row>
    <row r="21" spans="1:3" ht="15.75" hidden="1" x14ac:dyDescent="0.25">
      <c r="A21" s="4">
        <v>10</v>
      </c>
      <c r="B21" s="5">
        <v>44822</v>
      </c>
      <c r="C21" s="48" t="s">
        <v>51</v>
      </c>
    </row>
    <row r="22" spans="1:3" ht="15.75" hidden="1" x14ac:dyDescent="0.25">
      <c r="A22" s="13">
        <v>11</v>
      </c>
      <c r="B22" s="14">
        <v>44828</v>
      </c>
      <c r="C22" s="49" t="s">
        <v>52</v>
      </c>
    </row>
    <row r="23" spans="1:3" ht="15.75" hidden="1" x14ac:dyDescent="0.25">
      <c r="A23" s="13">
        <v>12</v>
      </c>
      <c r="B23" s="14">
        <v>44829</v>
      </c>
      <c r="C23" s="49" t="s">
        <v>52</v>
      </c>
    </row>
    <row r="24" spans="1:3" ht="15.75" hidden="1" x14ac:dyDescent="0.25">
      <c r="A24" s="4">
        <v>13</v>
      </c>
      <c r="B24" s="5">
        <v>44835</v>
      </c>
      <c r="C24" s="48" t="s">
        <v>51</v>
      </c>
    </row>
    <row r="25" spans="1:3" ht="15.75" hidden="1" x14ac:dyDescent="0.25">
      <c r="A25" s="4">
        <v>14</v>
      </c>
      <c r="B25" s="5">
        <v>44836</v>
      </c>
      <c r="C25" s="48" t="s">
        <v>51</v>
      </c>
    </row>
    <row r="26" spans="1:3" ht="15.75" hidden="1" x14ac:dyDescent="0.25">
      <c r="A26" s="13">
        <v>15</v>
      </c>
      <c r="B26" s="14">
        <v>44842</v>
      </c>
      <c r="C26" s="49" t="s">
        <v>52</v>
      </c>
    </row>
    <row r="27" spans="1:3" ht="15.75" hidden="1" x14ac:dyDescent="0.25">
      <c r="A27" s="13">
        <v>16</v>
      </c>
      <c r="B27" s="14">
        <v>44843</v>
      </c>
      <c r="C27" s="49" t="s">
        <v>52</v>
      </c>
    </row>
    <row r="28" spans="1:3" ht="15.75" hidden="1" x14ac:dyDescent="0.25">
      <c r="A28" s="4">
        <v>17</v>
      </c>
      <c r="B28" s="5">
        <v>44849</v>
      </c>
      <c r="C28" s="48" t="s">
        <v>51</v>
      </c>
    </row>
    <row r="29" spans="1:3" ht="15.75" hidden="1" x14ac:dyDescent="0.25">
      <c r="A29" s="4">
        <v>18</v>
      </c>
      <c r="B29" s="5">
        <v>44850</v>
      </c>
      <c r="C29" s="48" t="s">
        <v>51</v>
      </c>
    </row>
    <row r="30" spans="1:3" ht="15.75" hidden="1" x14ac:dyDescent="0.25">
      <c r="A30" s="4">
        <v>19</v>
      </c>
      <c r="B30" s="5">
        <v>44851</v>
      </c>
      <c r="C30" s="48" t="s">
        <v>51</v>
      </c>
    </row>
    <row r="31" spans="1:3" ht="15.75" hidden="1" x14ac:dyDescent="0.25">
      <c r="A31" s="13">
        <v>20</v>
      </c>
      <c r="B31" s="14">
        <v>44856</v>
      </c>
      <c r="C31" s="49" t="s">
        <v>52</v>
      </c>
    </row>
    <row r="32" spans="1:3" ht="15.75" hidden="1" x14ac:dyDescent="0.25">
      <c r="A32" s="13">
        <v>21</v>
      </c>
      <c r="B32" s="14">
        <v>44857</v>
      </c>
      <c r="C32" s="49" t="s">
        <v>52</v>
      </c>
    </row>
    <row r="33" spans="1:3" ht="15.75" hidden="1" x14ac:dyDescent="0.25">
      <c r="A33" s="4">
        <v>22</v>
      </c>
      <c r="B33" s="5">
        <v>44863</v>
      </c>
      <c r="C33" s="48" t="s">
        <v>51</v>
      </c>
    </row>
    <row r="34" spans="1:3" ht="15.75" hidden="1" x14ac:dyDescent="0.25">
      <c r="A34" s="4">
        <v>23</v>
      </c>
      <c r="B34" s="5">
        <v>44864</v>
      </c>
      <c r="C34" s="48" t="s">
        <v>51</v>
      </c>
    </row>
    <row r="35" spans="1:3" ht="15.75" hidden="1" x14ac:dyDescent="0.25">
      <c r="A35" s="13">
        <v>24</v>
      </c>
      <c r="B35" s="14">
        <v>44870</v>
      </c>
      <c r="C35" s="49" t="s">
        <v>52</v>
      </c>
    </row>
    <row r="36" spans="1:3" ht="15.75" hidden="1" x14ac:dyDescent="0.25">
      <c r="A36" s="13">
        <v>25</v>
      </c>
      <c r="B36" s="14">
        <v>44871</v>
      </c>
      <c r="C36" s="49" t="s">
        <v>52</v>
      </c>
    </row>
    <row r="37" spans="1:3" ht="15.75" hidden="1" x14ac:dyDescent="0.25">
      <c r="A37" s="13">
        <v>26</v>
      </c>
      <c r="B37" s="14">
        <v>44872</v>
      </c>
      <c r="C37" s="49" t="s">
        <v>52</v>
      </c>
    </row>
    <row r="38" spans="1:3" ht="15.75" hidden="1" x14ac:dyDescent="0.25">
      <c r="A38" s="4">
        <v>27</v>
      </c>
      <c r="B38" s="5">
        <v>44877</v>
      </c>
      <c r="C38" s="48" t="s">
        <v>51</v>
      </c>
    </row>
    <row r="39" spans="1:3" ht="15.75" hidden="1" x14ac:dyDescent="0.25">
      <c r="A39" s="4">
        <v>28</v>
      </c>
      <c r="B39" s="5">
        <v>44878</v>
      </c>
      <c r="C39" s="48" t="s">
        <v>51</v>
      </c>
    </row>
    <row r="40" spans="1:3" ht="15.75" hidden="1" x14ac:dyDescent="0.25">
      <c r="A40" s="4">
        <v>29</v>
      </c>
      <c r="B40" s="5">
        <v>44879</v>
      </c>
      <c r="C40" s="48" t="s">
        <v>51</v>
      </c>
    </row>
    <row r="41" spans="1:3" ht="15.75" hidden="1" x14ac:dyDescent="0.25">
      <c r="A41" s="13">
        <v>30</v>
      </c>
      <c r="B41" s="14">
        <v>44884</v>
      </c>
      <c r="C41" s="49" t="s">
        <v>52</v>
      </c>
    </row>
    <row r="42" spans="1:3" ht="15.75" hidden="1" x14ac:dyDescent="0.25">
      <c r="A42" s="13">
        <v>31</v>
      </c>
      <c r="B42" s="14">
        <v>44885</v>
      </c>
      <c r="C42" s="49" t="s">
        <v>52</v>
      </c>
    </row>
    <row r="43" spans="1:3" ht="15.75" hidden="1" x14ac:dyDescent="0.25">
      <c r="A43" s="4">
        <v>32</v>
      </c>
      <c r="B43" s="5">
        <v>44891</v>
      </c>
      <c r="C43" s="48" t="s">
        <v>51</v>
      </c>
    </row>
    <row r="44" spans="1:3" ht="15.75" hidden="1" x14ac:dyDescent="0.25">
      <c r="A44" s="4">
        <v>33</v>
      </c>
      <c r="B44" s="5">
        <v>44892</v>
      </c>
      <c r="C44" s="48" t="s">
        <v>51</v>
      </c>
    </row>
    <row r="45" spans="1:3" ht="15.75" hidden="1" x14ac:dyDescent="0.25">
      <c r="A45" s="13">
        <v>34</v>
      </c>
      <c r="B45" s="14">
        <v>44898</v>
      </c>
      <c r="C45" s="49" t="s">
        <v>52</v>
      </c>
    </row>
    <row r="46" spans="1:3" ht="15.75" hidden="1" x14ac:dyDescent="0.25">
      <c r="A46" s="13">
        <v>35</v>
      </c>
      <c r="B46" s="14">
        <v>44899</v>
      </c>
      <c r="C46" s="49" t="s">
        <v>52</v>
      </c>
    </row>
    <row r="47" spans="1:3" ht="15.75" hidden="1" x14ac:dyDescent="0.25">
      <c r="A47" s="13">
        <v>36</v>
      </c>
      <c r="B47" s="14">
        <v>44903</v>
      </c>
      <c r="C47" s="49" t="s">
        <v>52</v>
      </c>
    </row>
    <row r="48" spans="1:3" ht="15.75" hidden="1" x14ac:dyDescent="0.25">
      <c r="A48" s="4">
        <v>37</v>
      </c>
      <c r="B48" s="5">
        <v>44905</v>
      </c>
      <c r="C48" s="48" t="s">
        <v>51</v>
      </c>
    </row>
    <row r="49" spans="1:3" ht="15.75" hidden="1" x14ac:dyDescent="0.25">
      <c r="A49" s="4">
        <v>38</v>
      </c>
      <c r="B49" s="5">
        <v>44906</v>
      </c>
      <c r="C49" s="48" t="s">
        <v>51</v>
      </c>
    </row>
    <row r="50" spans="1:3" ht="15.75" hidden="1" x14ac:dyDescent="0.25">
      <c r="A50" s="13">
        <v>39</v>
      </c>
      <c r="B50" s="14">
        <v>44912</v>
      </c>
      <c r="C50" s="49" t="s">
        <v>52</v>
      </c>
    </row>
    <row r="51" spans="1:3" ht="15.75" hidden="1" x14ac:dyDescent="0.25">
      <c r="A51" s="13">
        <v>40</v>
      </c>
      <c r="B51" s="14">
        <v>44913</v>
      </c>
      <c r="C51" s="49" t="s">
        <v>52</v>
      </c>
    </row>
    <row r="52" spans="1:3" ht="15.75" hidden="1" x14ac:dyDescent="0.25">
      <c r="A52" s="4">
        <v>41</v>
      </c>
      <c r="B52" s="5">
        <v>44919</v>
      </c>
      <c r="C52" s="48" t="s">
        <v>51</v>
      </c>
    </row>
    <row r="53" spans="1:3" ht="15.75" hidden="1" x14ac:dyDescent="0.25">
      <c r="A53" s="4">
        <v>42</v>
      </c>
      <c r="B53" s="5">
        <v>44920</v>
      </c>
      <c r="C53" s="48" t="s">
        <v>51</v>
      </c>
    </row>
    <row r="54" spans="1:3" ht="15.75" hidden="1" x14ac:dyDescent="0.25">
      <c r="A54" s="13">
        <v>43</v>
      </c>
      <c r="B54" s="14">
        <v>44926</v>
      </c>
      <c r="C54" s="49" t="s">
        <v>52</v>
      </c>
    </row>
    <row r="55" spans="1:3" ht="15.75" hidden="1" x14ac:dyDescent="0.25">
      <c r="A55" s="13">
        <v>44</v>
      </c>
      <c r="B55" s="14">
        <v>44927</v>
      </c>
      <c r="C55" s="49" t="s">
        <v>52</v>
      </c>
    </row>
    <row r="56" spans="1:3" ht="15.75" hidden="1" x14ac:dyDescent="0.25">
      <c r="A56" s="4">
        <v>45</v>
      </c>
      <c r="B56" s="5">
        <v>44933</v>
      </c>
      <c r="C56" s="48" t="s">
        <v>51</v>
      </c>
    </row>
    <row r="57" spans="1:3" ht="15.75" hidden="1" x14ac:dyDescent="0.25">
      <c r="A57" s="4">
        <v>46</v>
      </c>
      <c r="B57" s="5">
        <v>44934</v>
      </c>
      <c r="C57" s="48" t="s">
        <v>51</v>
      </c>
    </row>
    <row r="58" spans="1:3" ht="15.75" hidden="1" x14ac:dyDescent="0.25">
      <c r="A58" s="4">
        <v>47</v>
      </c>
      <c r="B58" s="5">
        <v>44935</v>
      </c>
      <c r="C58" s="48" t="s">
        <v>51</v>
      </c>
    </row>
    <row r="59" spans="1:3" ht="15.75" hidden="1" x14ac:dyDescent="0.25">
      <c r="A59" s="13">
        <v>48</v>
      </c>
      <c r="B59" s="14">
        <v>44940</v>
      </c>
      <c r="C59" s="49" t="s">
        <v>52</v>
      </c>
    </row>
    <row r="60" spans="1:3" ht="15.75" hidden="1" x14ac:dyDescent="0.25">
      <c r="A60" s="13">
        <v>49</v>
      </c>
      <c r="B60" s="14">
        <v>44941</v>
      </c>
      <c r="C60" s="49" t="s">
        <v>52</v>
      </c>
    </row>
    <row r="61" spans="1:3" ht="15.75" hidden="1" x14ac:dyDescent="0.25">
      <c r="A61" s="4">
        <v>50</v>
      </c>
      <c r="B61" s="5">
        <v>44947</v>
      </c>
      <c r="C61" s="48" t="s">
        <v>51</v>
      </c>
    </row>
    <row r="62" spans="1:3" ht="15.75" hidden="1" x14ac:dyDescent="0.25">
      <c r="A62" s="4">
        <v>51</v>
      </c>
      <c r="B62" s="5">
        <v>44948</v>
      </c>
      <c r="C62" s="48" t="s">
        <v>51</v>
      </c>
    </row>
    <row r="63" spans="1:3" ht="15.75" hidden="1" x14ac:dyDescent="0.25">
      <c r="A63" s="13">
        <v>52</v>
      </c>
      <c r="B63" s="14">
        <v>44954</v>
      </c>
      <c r="C63" s="49" t="s">
        <v>52</v>
      </c>
    </row>
    <row r="64" spans="1:3" ht="15.75" hidden="1" x14ac:dyDescent="0.25">
      <c r="A64" s="13">
        <v>53</v>
      </c>
      <c r="B64" s="14">
        <v>44955</v>
      </c>
      <c r="C64" s="49" t="s">
        <v>52</v>
      </c>
    </row>
    <row r="65" spans="1:4" ht="15.75" hidden="1" x14ac:dyDescent="0.25">
      <c r="A65" s="4">
        <v>54</v>
      </c>
      <c r="B65" s="5">
        <v>44961</v>
      </c>
      <c r="C65" s="48" t="s">
        <v>51</v>
      </c>
    </row>
    <row r="66" spans="1:4" ht="15.75" hidden="1" x14ac:dyDescent="0.25">
      <c r="A66" s="4">
        <v>55</v>
      </c>
      <c r="B66" s="5">
        <v>44962</v>
      </c>
      <c r="C66" s="48" t="s">
        <v>51</v>
      </c>
    </row>
    <row r="67" spans="1:4" ht="15.75" hidden="1" x14ac:dyDescent="0.25">
      <c r="A67" s="13">
        <v>56</v>
      </c>
      <c r="B67" s="14">
        <v>44968</v>
      </c>
      <c r="C67" s="49" t="s">
        <v>52</v>
      </c>
    </row>
    <row r="68" spans="1:4" ht="15.75" hidden="1" x14ac:dyDescent="0.25">
      <c r="A68" s="13">
        <v>57</v>
      </c>
      <c r="B68" s="14">
        <v>44969</v>
      </c>
      <c r="C68" s="49" t="s">
        <v>52</v>
      </c>
    </row>
    <row r="69" spans="1:4" ht="15.75" hidden="1" x14ac:dyDescent="0.25">
      <c r="A69" s="42">
        <v>58</v>
      </c>
      <c r="B69" s="43">
        <v>44975</v>
      </c>
      <c r="C69" s="48" t="s">
        <v>51</v>
      </c>
    </row>
    <row r="70" spans="1:4" ht="15.75" hidden="1" x14ac:dyDescent="0.25">
      <c r="A70" s="42">
        <v>59</v>
      </c>
      <c r="B70" s="43">
        <v>44976</v>
      </c>
      <c r="C70" s="48" t="s">
        <v>51</v>
      </c>
    </row>
    <row r="71" spans="1:4" ht="15.75" x14ac:dyDescent="0.25">
      <c r="A71" s="68">
        <v>1</v>
      </c>
      <c r="B71" s="69">
        <v>44982</v>
      </c>
      <c r="C71" s="49" t="s">
        <v>52</v>
      </c>
      <c r="D71" s="1"/>
    </row>
    <row r="72" spans="1:4" ht="15.75" x14ac:dyDescent="0.25">
      <c r="A72" s="68">
        <v>2</v>
      </c>
      <c r="B72" s="69">
        <v>44983</v>
      </c>
      <c r="C72" s="49" t="s">
        <v>52</v>
      </c>
    </row>
    <row r="73" spans="1:4" ht="15.75" x14ac:dyDescent="0.25">
      <c r="A73" s="2">
        <v>3</v>
      </c>
      <c r="B73" s="43">
        <v>44989</v>
      </c>
      <c r="C73" s="48" t="s">
        <v>51</v>
      </c>
    </row>
    <row r="74" spans="1:4" ht="15.75" x14ac:dyDescent="0.25">
      <c r="A74" s="2">
        <v>4</v>
      </c>
      <c r="B74" s="43">
        <v>44990</v>
      </c>
      <c r="C74" s="48" t="s">
        <v>51</v>
      </c>
    </row>
    <row r="75" spans="1:4" ht="15.75" x14ac:dyDescent="0.25">
      <c r="A75" s="68">
        <v>5</v>
      </c>
      <c r="B75" s="69">
        <v>44996</v>
      </c>
      <c r="C75" s="49" t="s">
        <v>52</v>
      </c>
    </row>
    <row r="76" spans="1:4" ht="15.75" x14ac:dyDescent="0.25">
      <c r="A76" s="68">
        <v>6</v>
      </c>
      <c r="B76" s="69">
        <v>44997</v>
      </c>
      <c r="C76" s="49" t="s">
        <v>52</v>
      </c>
    </row>
    <row r="77" spans="1:4" ht="15.75" x14ac:dyDescent="0.25">
      <c r="A77" s="2">
        <v>7</v>
      </c>
      <c r="B77" s="43">
        <v>45003</v>
      </c>
      <c r="C77" s="48" t="s">
        <v>51</v>
      </c>
    </row>
    <row r="78" spans="1:4" ht="15.75" x14ac:dyDescent="0.25">
      <c r="A78" s="2">
        <v>8</v>
      </c>
      <c r="B78" s="43">
        <v>45004</v>
      </c>
      <c r="C78" s="48" t="s">
        <v>51</v>
      </c>
    </row>
    <row r="79" spans="1:4" ht="15.75" x14ac:dyDescent="0.25">
      <c r="A79" s="2">
        <v>9</v>
      </c>
      <c r="B79" s="43">
        <v>45005</v>
      </c>
      <c r="C79" s="48" t="s">
        <v>51</v>
      </c>
    </row>
    <row r="80" spans="1:4" ht="15.75" x14ac:dyDescent="0.25">
      <c r="A80" s="68">
        <v>10</v>
      </c>
      <c r="B80" s="69">
        <v>45010</v>
      </c>
      <c r="C80" s="49" t="s">
        <v>52</v>
      </c>
    </row>
    <row r="81" spans="1:3" ht="15.75" x14ac:dyDescent="0.25">
      <c r="A81" s="68">
        <v>11</v>
      </c>
      <c r="B81" s="69">
        <v>45011</v>
      </c>
      <c r="C81" s="49" t="s">
        <v>52</v>
      </c>
    </row>
    <row r="82" spans="1:3" ht="15.75" x14ac:dyDescent="0.25">
      <c r="A82" s="2">
        <v>12</v>
      </c>
      <c r="B82" s="43">
        <v>45017</v>
      </c>
      <c r="C82" s="48" t="s">
        <v>51</v>
      </c>
    </row>
    <row r="83" spans="1:3" ht="15.75" x14ac:dyDescent="0.25">
      <c r="A83" s="2">
        <v>13</v>
      </c>
      <c r="B83" s="43">
        <v>45018</v>
      </c>
      <c r="C83" s="48" t="s">
        <v>51</v>
      </c>
    </row>
    <row r="84" spans="1:3" ht="15.75" x14ac:dyDescent="0.25">
      <c r="A84" s="2">
        <v>14</v>
      </c>
      <c r="B84" s="43">
        <v>45019</v>
      </c>
      <c r="C84" s="48" t="s">
        <v>51</v>
      </c>
    </row>
    <row r="85" spans="1:3" ht="15.75" x14ac:dyDescent="0.25">
      <c r="A85" s="2">
        <v>15</v>
      </c>
      <c r="B85" s="43">
        <v>45020</v>
      </c>
      <c r="C85" s="48" t="s">
        <v>51</v>
      </c>
    </row>
    <row r="86" spans="1:3" ht="15.75" x14ac:dyDescent="0.25">
      <c r="A86" s="68">
        <v>16</v>
      </c>
      <c r="B86" s="69">
        <v>45021</v>
      </c>
      <c r="C86" s="49" t="s">
        <v>52</v>
      </c>
    </row>
    <row r="87" spans="1:3" ht="15.75" x14ac:dyDescent="0.25">
      <c r="A87" s="68">
        <v>17</v>
      </c>
      <c r="B87" s="69">
        <v>45022</v>
      </c>
      <c r="C87" s="49" t="s">
        <v>52</v>
      </c>
    </row>
    <row r="88" spans="1:3" ht="15.75" x14ac:dyDescent="0.25">
      <c r="A88" s="68">
        <v>18</v>
      </c>
      <c r="B88" s="69">
        <v>45023</v>
      </c>
      <c r="C88" s="49" t="s">
        <v>52</v>
      </c>
    </row>
    <row r="89" spans="1:3" ht="15.75" x14ac:dyDescent="0.25">
      <c r="A89" s="68">
        <v>19</v>
      </c>
      <c r="B89" s="69">
        <v>45024</v>
      </c>
      <c r="C89" s="49" t="s">
        <v>52</v>
      </c>
    </row>
    <row r="90" spans="1:3" ht="15.75" x14ac:dyDescent="0.25">
      <c r="A90" s="68">
        <v>20</v>
      </c>
      <c r="B90" s="69">
        <v>45025</v>
      </c>
      <c r="C90" s="49" t="s">
        <v>52</v>
      </c>
    </row>
    <row r="91" spans="1:3" ht="15.75" x14ac:dyDescent="0.25">
      <c r="A91" s="2">
        <v>21</v>
      </c>
      <c r="B91" s="43">
        <v>45031</v>
      </c>
      <c r="C91" s="48" t="s">
        <v>51</v>
      </c>
    </row>
    <row r="92" spans="1:3" ht="15.75" x14ac:dyDescent="0.25">
      <c r="A92" s="2">
        <v>22</v>
      </c>
      <c r="B92" s="43">
        <v>45032</v>
      </c>
      <c r="C92" s="48" t="s">
        <v>51</v>
      </c>
    </row>
    <row r="93" spans="1:3" ht="15.75" x14ac:dyDescent="0.25">
      <c r="A93" s="68">
        <v>23</v>
      </c>
      <c r="B93" s="69">
        <v>45038</v>
      </c>
      <c r="C93" s="49" t="s">
        <v>52</v>
      </c>
    </row>
    <row r="94" spans="1:3" ht="15.75" x14ac:dyDescent="0.25">
      <c r="A94" s="68">
        <v>24</v>
      </c>
      <c r="B94" s="69">
        <v>45039</v>
      </c>
      <c r="C94" s="49" t="s">
        <v>52</v>
      </c>
    </row>
    <row r="95" spans="1:3" ht="15.75" x14ac:dyDescent="0.25">
      <c r="A95" s="2">
        <v>25</v>
      </c>
      <c r="B95" s="43">
        <v>45045</v>
      </c>
      <c r="C95" s="48" t="s">
        <v>51</v>
      </c>
    </row>
    <row r="96" spans="1:3" ht="15.75" x14ac:dyDescent="0.25">
      <c r="A96" s="2">
        <v>26</v>
      </c>
      <c r="B96" s="43">
        <v>45046</v>
      </c>
      <c r="C96" s="48" t="s">
        <v>51</v>
      </c>
    </row>
    <row r="97" spans="1:3" ht="15.75" x14ac:dyDescent="0.25">
      <c r="A97" s="2">
        <v>27</v>
      </c>
      <c r="B97" s="43">
        <v>45047</v>
      </c>
      <c r="C97" s="48" t="s">
        <v>51</v>
      </c>
    </row>
    <row r="98" spans="1:3" ht="15.75" x14ac:dyDescent="0.25">
      <c r="A98" s="68">
        <v>28</v>
      </c>
      <c r="B98" s="69">
        <v>45052</v>
      </c>
      <c r="C98" s="49" t="s">
        <v>52</v>
      </c>
    </row>
    <row r="99" spans="1:3" ht="15.75" x14ac:dyDescent="0.25">
      <c r="A99" s="68">
        <v>29</v>
      </c>
      <c r="B99" s="69">
        <v>45053</v>
      </c>
      <c r="C99" s="49" t="s">
        <v>52</v>
      </c>
    </row>
    <row r="100" spans="1:3" ht="15.75" x14ac:dyDescent="0.25">
      <c r="A100" s="2">
        <v>30</v>
      </c>
      <c r="B100" s="43">
        <v>45059</v>
      </c>
      <c r="C100" s="48" t="s">
        <v>51</v>
      </c>
    </row>
    <row r="101" spans="1:3" ht="15.75" x14ac:dyDescent="0.25">
      <c r="A101" s="2">
        <v>31</v>
      </c>
      <c r="B101" s="43">
        <v>45060</v>
      </c>
      <c r="C101" s="48" t="s">
        <v>51</v>
      </c>
    </row>
    <row r="102" spans="1:3" ht="15.75" x14ac:dyDescent="0.25">
      <c r="A102" s="68">
        <v>32</v>
      </c>
      <c r="B102" s="69">
        <v>45066</v>
      </c>
      <c r="C102" s="49" t="s">
        <v>52</v>
      </c>
    </row>
    <row r="103" spans="1:3" ht="15.75" x14ac:dyDescent="0.25">
      <c r="A103" s="68">
        <v>33</v>
      </c>
      <c r="B103" s="69">
        <v>45067</v>
      </c>
      <c r="C103" s="49" t="s">
        <v>52</v>
      </c>
    </row>
    <row r="104" spans="1:3" ht="15.75" x14ac:dyDescent="0.25">
      <c r="A104" s="68">
        <v>34</v>
      </c>
      <c r="B104" s="69">
        <v>45068</v>
      </c>
      <c r="C104" s="49" t="s">
        <v>52</v>
      </c>
    </row>
    <row r="105" spans="1:3" ht="15.75" x14ac:dyDescent="0.25">
      <c r="A105" s="2">
        <v>35</v>
      </c>
      <c r="B105" s="43">
        <v>45073</v>
      </c>
      <c r="C105" s="48" t="s">
        <v>51</v>
      </c>
    </row>
    <row r="106" spans="1:3" ht="15.75" x14ac:dyDescent="0.25">
      <c r="A106" s="2">
        <v>36</v>
      </c>
      <c r="B106" s="43">
        <v>45074</v>
      </c>
      <c r="C106" s="48" t="s">
        <v>51</v>
      </c>
    </row>
    <row r="107" spans="1:3" ht="15.75" x14ac:dyDescent="0.25">
      <c r="A107" s="68">
        <v>37</v>
      </c>
      <c r="B107" s="69">
        <v>45080</v>
      </c>
      <c r="C107" s="49" t="s">
        <v>52</v>
      </c>
    </row>
    <row r="108" spans="1:3" ht="15.75" x14ac:dyDescent="0.25">
      <c r="A108" s="68">
        <v>38</v>
      </c>
      <c r="B108" s="69">
        <v>45081</v>
      </c>
      <c r="C108" s="49" t="s">
        <v>52</v>
      </c>
    </row>
    <row r="109" spans="1:3" ht="15.75" x14ac:dyDescent="0.25">
      <c r="A109" s="2">
        <v>39</v>
      </c>
      <c r="B109" s="43">
        <v>45087</v>
      </c>
      <c r="C109" s="48" t="s">
        <v>51</v>
      </c>
    </row>
    <row r="110" spans="1:3" ht="15.75" x14ac:dyDescent="0.25">
      <c r="A110" s="2">
        <v>40</v>
      </c>
      <c r="B110" s="43">
        <v>45088</v>
      </c>
      <c r="C110" s="48" t="s">
        <v>51</v>
      </c>
    </row>
    <row r="111" spans="1:3" ht="15.75" x14ac:dyDescent="0.25">
      <c r="A111" s="2">
        <v>41</v>
      </c>
      <c r="B111" s="43">
        <v>45089</v>
      </c>
      <c r="C111" s="48" t="s">
        <v>51</v>
      </c>
    </row>
    <row r="112" spans="1:3" ht="15.75" x14ac:dyDescent="0.25">
      <c r="A112" s="68">
        <v>42</v>
      </c>
      <c r="B112" s="69">
        <v>45094</v>
      </c>
      <c r="C112" s="49" t="s">
        <v>52</v>
      </c>
    </row>
    <row r="113" spans="1:3" ht="15.75" x14ac:dyDescent="0.25">
      <c r="A113" s="68">
        <v>43</v>
      </c>
      <c r="B113" s="69">
        <v>45095</v>
      </c>
      <c r="C113" s="49" t="s">
        <v>52</v>
      </c>
    </row>
    <row r="114" spans="1:3" ht="15.75" x14ac:dyDescent="0.25">
      <c r="A114" s="68">
        <v>44</v>
      </c>
      <c r="B114" s="69">
        <v>45096</v>
      </c>
      <c r="C114" s="49" t="s">
        <v>52</v>
      </c>
    </row>
    <row r="115" spans="1:3" ht="15.75" x14ac:dyDescent="0.25">
      <c r="A115" s="2">
        <v>45</v>
      </c>
      <c r="B115" s="43">
        <v>45101</v>
      </c>
      <c r="C115" s="48" t="s">
        <v>51</v>
      </c>
    </row>
    <row r="116" spans="1:3" ht="15.75" x14ac:dyDescent="0.25">
      <c r="A116" s="2">
        <v>46</v>
      </c>
      <c r="B116" s="43">
        <v>45102</v>
      </c>
      <c r="C116" s="48" t="s">
        <v>51</v>
      </c>
    </row>
    <row r="117" spans="1:3" ht="15.75" x14ac:dyDescent="0.25">
      <c r="A117" s="68">
        <v>47</v>
      </c>
      <c r="B117" s="69">
        <v>45108</v>
      </c>
      <c r="C117" s="49" t="s">
        <v>52</v>
      </c>
    </row>
    <row r="118" spans="1:3" ht="15.75" x14ac:dyDescent="0.25">
      <c r="A118" s="68">
        <v>48</v>
      </c>
      <c r="B118" s="69">
        <v>45109</v>
      </c>
      <c r="C118" s="49" t="s">
        <v>52</v>
      </c>
    </row>
    <row r="119" spans="1:3" ht="15.75" x14ac:dyDescent="0.25">
      <c r="A119" s="68">
        <v>49</v>
      </c>
      <c r="B119" s="69">
        <v>45110</v>
      </c>
      <c r="C119" s="49" t="s">
        <v>52</v>
      </c>
    </row>
    <row r="120" spans="1:3" ht="15.75" x14ac:dyDescent="0.25">
      <c r="A120" s="2">
        <v>50</v>
      </c>
      <c r="B120" s="43">
        <v>45115</v>
      </c>
      <c r="C120" s="48" t="s">
        <v>51</v>
      </c>
    </row>
    <row r="121" spans="1:3" ht="15.75" x14ac:dyDescent="0.25">
      <c r="A121" s="2">
        <v>51</v>
      </c>
      <c r="B121" s="43">
        <v>45116</v>
      </c>
      <c r="C121" s="48" t="s">
        <v>51</v>
      </c>
    </row>
    <row r="122" spans="1:3" ht="15.75" x14ac:dyDescent="0.25">
      <c r="A122" s="68">
        <v>52</v>
      </c>
      <c r="B122" s="69">
        <v>45122</v>
      </c>
      <c r="C122" s="49" t="s">
        <v>52</v>
      </c>
    </row>
    <row r="123" spans="1:3" ht="15.75" x14ac:dyDescent="0.25">
      <c r="A123" s="68">
        <v>53</v>
      </c>
      <c r="B123" s="69">
        <v>45123</v>
      </c>
      <c r="C123" s="49" t="s">
        <v>52</v>
      </c>
    </row>
    <row r="124" spans="1:3" ht="15.75" x14ac:dyDescent="0.25">
      <c r="A124" s="68">
        <v>54</v>
      </c>
      <c r="B124" s="69">
        <v>45127</v>
      </c>
      <c r="C124" s="49" t="s">
        <v>52</v>
      </c>
    </row>
    <row r="125" spans="1:3" ht="15.75" x14ac:dyDescent="0.25">
      <c r="A125" s="2">
        <v>55</v>
      </c>
      <c r="B125" s="43">
        <v>45129</v>
      </c>
      <c r="C125" s="48" t="s">
        <v>51</v>
      </c>
    </row>
    <row r="126" spans="1:3" ht="15.75" x14ac:dyDescent="0.25">
      <c r="A126" s="2">
        <v>56</v>
      </c>
      <c r="B126" s="43">
        <v>45130</v>
      </c>
      <c r="C126" s="48" t="s">
        <v>51</v>
      </c>
    </row>
    <row r="127" spans="1:3" ht="15.75" x14ac:dyDescent="0.25">
      <c r="A127" s="68">
        <v>57</v>
      </c>
      <c r="B127" s="69">
        <v>45136</v>
      </c>
      <c r="C127" s="49" t="s">
        <v>52</v>
      </c>
    </row>
    <row r="128" spans="1:3" ht="15.75" x14ac:dyDescent="0.25">
      <c r="A128" s="68">
        <v>58</v>
      </c>
      <c r="B128" s="69">
        <v>45137</v>
      </c>
      <c r="C128" s="49" t="s">
        <v>52</v>
      </c>
    </row>
    <row r="129" spans="1:3" ht="15.75" x14ac:dyDescent="0.25">
      <c r="A129" s="2">
        <v>59</v>
      </c>
      <c r="B129" s="43">
        <v>45143</v>
      </c>
      <c r="C129" s="48" t="s">
        <v>51</v>
      </c>
    </row>
    <row r="130" spans="1:3" ht="15.75" x14ac:dyDescent="0.25">
      <c r="A130" s="2">
        <v>60</v>
      </c>
      <c r="B130" s="43">
        <v>45144</v>
      </c>
      <c r="C130" s="48" t="s">
        <v>51</v>
      </c>
    </row>
    <row r="131" spans="1:3" ht="15.75" x14ac:dyDescent="0.25">
      <c r="A131" s="2">
        <v>61</v>
      </c>
      <c r="B131" s="43">
        <v>45145</v>
      </c>
      <c r="C131" s="48" t="s">
        <v>51</v>
      </c>
    </row>
    <row r="132" spans="1:3" ht="15.75" x14ac:dyDescent="0.25">
      <c r="A132" s="68">
        <v>62</v>
      </c>
      <c r="B132" s="69">
        <v>45150</v>
      </c>
      <c r="C132" s="49" t="s">
        <v>52</v>
      </c>
    </row>
    <row r="133" spans="1:3" ht="15.75" x14ac:dyDescent="0.25">
      <c r="A133" s="68">
        <v>63</v>
      </c>
      <c r="B133" s="69">
        <v>45151</v>
      </c>
      <c r="C133" s="49" t="s">
        <v>52</v>
      </c>
    </row>
    <row r="134" spans="1:3" ht="15.75" x14ac:dyDescent="0.25">
      <c r="A134" s="2">
        <v>64</v>
      </c>
      <c r="B134" s="43">
        <v>45157</v>
      </c>
      <c r="C134" s="48" t="s">
        <v>51</v>
      </c>
    </row>
    <row r="135" spans="1:3" ht="15.75" x14ac:dyDescent="0.25">
      <c r="A135" s="2">
        <v>65</v>
      </c>
      <c r="B135" s="43">
        <v>45158</v>
      </c>
      <c r="C135" s="48" t="s">
        <v>51</v>
      </c>
    </row>
  </sheetData>
  <mergeCells count="5">
    <mergeCell ref="A1:B9"/>
    <mergeCell ref="C1:C9"/>
    <mergeCell ref="A10:A11"/>
    <mergeCell ref="B10:B11"/>
    <mergeCell ref="C10:C11"/>
  </mergeCells>
  <printOptions horizontalCentered="1" verticalCentered="1"/>
  <pageMargins left="0.82677165354330717" right="0.43307086614173229" top="0.39370078740157483" bottom="0.39370078740157483" header="0.31496062992125984" footer="0.31496062992125984"/>
  <pageSetup paperSize="5" scale="85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6BE36750F44A937CE121BDE73104" ma:contentTypeVersion="20" ma:contentTypeDescription="Crear nuevo documento." ma:contentTypeScope="" ma:versionID="c5d2730711d8c2911e5b69d96c180b0f">
  <xsd:schema xmlns:xsd="http://www.w3.org/2001/XMLSchema" xmlns:xs="http://www.w3.org/2001/XMLSchema" xmlns:p="http://schemas.microsoft.com/office/2006/metadata/properties" xmlns:ns1="http://schemas.microsoft.com/sharepoint/v3" xmlns:ns3="ec768d12-8a63-4faf-b900-6f9527d752d6" xmlns:ns4="158d5726-1e58-48f8-b317-a0f20d87588a" targetNamespace="http://schemas.microsoft.com/office/2006/metadata/properties" ma:root="true" ma:fieldsID="0409f9c3e221bf8fb5373a4a443ec2d3" ns1:_="" ns3:_="" ns4:_="">
    <xsd:import namespace="http://schemas.microsoft.com/sharepoint/v3"/>
    <xsd:import namespace="ec768d12-8a63-4faf-b900-6f9527d752d6"/>
    <xsd:import namespace="158d5726-1e58-48f8-b317-a0f20d8758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68d12-8a63-4faf-b900-6f9527d752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5726-1e58-48f8-b317-a0f20d875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58d5726-1e58-48f8-b317-a0f20d87588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4A5280-FAB1-441A-8AA7-CBB909EB31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09A4C3-3C8C-414C-87AF-A1CACE4A2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768d12-8a63-4faf-b900-6f9527d752d6"/>
    <ds:schemaRef ds:uri="158d5726-1e58-48f8-b317-a0f20d875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C0F82-4A43-4BC4-A55A-64A6E0E0F411}">
  <ds:schemaRefs>
    <ds:schemaRef ds:uri="http://schemas.microsoft.com/office/2006/documentManagement/types"/>
    <ds:schemaRef ds:uri="http://purl.org/dc/elements/1.1/"/>
    <ds:schemaRef ds:uri="http://www.w3.org/XML/1998/namespace"/>
    <ds:schemaRef ds:uri="ec768d12-8a63-4faf-b900-6f9527d752d6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158d5726-1e58-48f8-b317-a0f20d87588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Días Hábiles</vt:lpstr>
      <vt:lpstr>Fines de Semana.</vt:lpstr>
      <vt:lpstr>Turnos J Ambulantes </vt:lpstr>
      <vt:lpstr>Fines de Semana</vt:lpstr>
      <vt:lpstr>Turnos J Ambulantes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KATIA PATRICIA VALENCIA CABARCAS</dc:creator>
  <cp:keywords/>
  <dc:description/>
  <cp:lastModifiedBy>Kevin Yesid Beleño Suarez</cp:lastModifiedBy>
  <cp:revision/>
  <dcterms:created xsi:type="dcterms:W3CDTF">2023-12-28T16:50:42Z</dcterms:created>
  <dcterms:modified xsi:type="dcterms:W3CDTF">2024-04-11T19:15:32Z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0x010100C69A6BE36750F44A937CE121BDE73104</vt:lpwstr>
  </property>
</Properties>
</file>