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170" documentId="13_ncr:1_{96788FDA-E18F-4F2A-8038-981543042185}" xr6:coauthVersionLast="47" xr6:coauthVersionMax="47" xr10:uidLastSave="{92310288-3D31-4105-AE8C-61061F378BB3}"/>
  <workbookProtection workbookAlgorithmName="SHA-512" workbookHashValue="6LVKSkLImr9nSD0iD8IjuBX2YoBdX6jZG1i4fenwQUQruM7cRQUiHyqQ6h5sEx8r7iUEwwDKrtpTuZBMHq2hYQ==" workbookSaltValue="RNyib/OCz5wC74+Khkdjag==" workbookSpinCount="100000" lockStructure="1"/>
  <bookViews>
    <workbookView xWindow="-21720" yWindow="4350" windowWidth="21840" windowHeight="13020" firstSheet="3" activeTab="3" xr2:uid="{82886A35-5C72-414D-B78E-581B52ACFE78}"/>
  </bookViews>
  <sheets>
    <sheet name="0_Festivos" sheetId="4" state="hidden" r:id="rId1"/>
    <sheet name="0_Base" sheetId="5" state="hidden" r:id="rId2"/>
    <sheet name="1_VacanciaJudicial" sheetId="1" state="hidden" r:id="rId3"/>
    <sheet name="2_Lista_2024" sheetId="2" r:id="rId4"/>
    <sheet name="3_SemanaSanta" sheetId="3" state="hidden" r:id="rId5"/>
  </sheets>
  <definedNames>
    <definedName name="_xlnm._FilterDatabase" localSheetId="1" hidden="1">'0_Base'!$B$10:$F$69</definedName>
    <definedName name="_xlnm._FilterDatabase" localSheetId="3" hidden="1">'2_Lista_2024'!$B$357:$E$418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1" i="1"/>
  <c r="H11" i="2"/>
  <c r="H12" i="2"/>
  <c r="H14" i="2"/>
  <c r="H15" i="2"/>
  <c r="H16" i="2"/>
  <c r="H13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</calcChain>
</file>

<file path=xl/sharedStrings.xml><?xml version="1.0" encoding="utf-8"?>
<sst xmlns="http://schemas.openxmlformats.org/spreadsheetml/2006/main" count="1911" uniqueCount="157">
  <si>
    <t>CONSEJO SECCIONAL DE LA JUDICATURA DE CUNDINAMARCA Y AMAZONAS</t>
  </si>
  <si>
    <t>CONSEJO SUPERIOR DE LA JUDICATURA</t>
  </si>
  <si>
    <t>#</t>
  </si>
  <si>
    <t>Apellidos y Nombres</t>
  </si>
  <si>
    <t>Día en disponibilidad</t>
  </si>
  <si>
    <t>Código de Despacho</t>
  </si>
  <si>
    <t>Fernández Sierra Javier Antonio</t>
  </si>
  <si>
    <t>Tello Hernández Orlando</t>
  </si>
  <si>
    <t>Londoño Salazar Jaime</t>
  </si>
  <si>
    <t>Despacho Judicial</t>
  </si>
  <si>
    <t>Vacancia judicial: Semana Santa 2024</t>
  </si>
  <si>
    <t>Vacancia judicial: diciembre 2023 a enero 2024</t>
  </si>
  <si>
    <t>11 de enero de 2024 a 19 de diciembre de 2024</t>
  </si>
  <si>
    <t>Semana Santa</t>
  </si>
  <si>
    <t>Observación</t>
  </si>
  <si>
    <t>Festivos Colombia 2024</t>
  </si>
  <si>
    <t>Festivos Colombia 2023</t>
  </si>
  <si>
    <t>Festivo</t>
  </si>
  <si>
    <t>Vacaciones Colectivas 2023</t>
  </si>
  <si>
    <t>Vacaciones Colectivas 2024</t>
  </si>
  <si>
    <t>Afanador Garcia Fabio Iván</t>
  </si>
  <si>
    <t>Armenta Fuentes José María</t>
  </si>
  <si>
    <t>Brunal Olarte Augusto Enrique</t>
  </si>
  <si>
    <t>Ayala Rodríguez Fernando Augusto</t>
  </si>
  <si>
    <t>Barreto Mogollón Henry Aldemar</t>
  </si>
  <si>
    <t>Becerra Avella Alba Lucía</t>
  </si>
  <si>
    <t>Cáceres Martínez Gloria Isabel</t>
  </si>
  <si>
    <t>Calvo Cháves Néstor Javier</t>
  </si>
  <si>
    <t>Ceballos Posada Bertha Lucy</t>
  </si>
  <si>
    <t>Cermeño Luis Norberto</t>
  </si>
  <si>
    <t>Chaparro Rincón César Giovanni</t>
  </si>
  <si>
    <t>De La Rosa Quessep Eduin</t>
  </si>
  <si>
    <t>Dimate Cárdenas Óscar Armando</t>
  </si>
  <si>
    <t>Dueñas Rugnon Ramiro Ignacio</t>
  </si>
  <si>
    <t>Dumez Arias Juan Manuel</t>
  </si>
  <si>
    <t>Escobar Rojas Beatriz Helena</t>
  </si>
  <si>
    <t xml:space="preserve">Espinosa Bolaños Alberto </t>
  </si>
  <si>
    <t>Galeano Garzón Jaime Alberto</t>
  </si>
  <si>
    <t>Galvis Bustos Beatriz Teresa</t>
  </si>
  <si>
    <t>Garzón Martínez Juan Carlos</t>
  </si>
  <si>
    <t>Gómez Bermúdez Rafael Alirio</t>
  </si>
  <si>
    <t>Gómez Granados Joselyn</t>
  </si>
  <si>
    <t>Granados Durán Danny Samuel</t>
  </si>
  <si>
    <t>Guerrero Hernández Israel</t>
  </si>
  <si>
    <t xml:space="preserve">Iregui Camelo Fernando </t>
  </si>
  <si>
    <t>Lasso Lozano Luis Manuel</t>
  </si>
  <si>
    <t>Lozzi Moreno Claudia Elizabeth</t>
  </si>
  <si>
    <t>Manjarrés Bravo Patricia Victoria</t>
  </si>
  <si>
    <t>Mazabel Pinzón Moisés Rodrigo</t>
  </si>
  <si>
    <t>Méndez Pérez Néstor Arturo</t>
  </si>
  <si>
    <t>Moreno Amaya Mery Cecilia</t>
  </si>
  <si>
    <t>Muñoz Barrera José Élver</t>
  </si>
  <si>
    <t xml:space="preserve">Navarro López Amparo </t>
  </si>
  <si>
    <t>Orlando Jaiquel Carlos Alberto</t>
  </si>
  <si>
    <t>Ortegón Ortegón Luis Gilberto</t>
  </si>
  <si>
    <t xml:space="preserve">Oviedo Pinto Amparo </t>
  </si>
  <si>
    <t xml:space="preserve">Padilla Linares Cerveleón </t>
  </si>
  <si>
    <t xml:space="preserve">Pérez Camargo Franklin </t>
  </si>
  <si>
    <t>Ponce Delgado Carmen Amparo</t>
  </si>
  <si>
    <t>Quintero Facundo María Cristina</t>
  </si>
  <si>
    <t>Ramírez Poveda Samuel José</t>
  </si>
  <si>
    <t>Rengifo Sanguino Carmen Alicia</t>
  </si>
  <si>
    <t>Rodríguez Montaño Luis Antonio</t>
  </si>
  <si>
    <t>Rodríguez Velásquez Germán Octavio</t>
  </si>
  <si>
    <t>Romero Romero Jose Rodrigo</t>
  </si>
  <si>
    <t>Salamanca Gallo Etna Patricia</t>
  </si>
  <si>
    <t>Silva Urriago Jesús Antonio</t>
  </si>
  <si>
    <t>Solarte Maya Felipe Alirio</t>
  </si>
  <si>
    <t xml:space="preserve">Soler Pedroza Israel </t>
  </si>
  <si>
    <t>Suárez Vargas Clara Cecilia</t>
  </si>
  <si>
    <t>Valencia Torres Sandra Jimena</t>
  </si>
  <si>
    <t>Villamil Salazar Martha Patricia</t>
  </si>
  <si>
    <t>Villamizar De Peñaranda Nelly Yolanda</t>
  </si>
  <si>
    <t>Villate Monroy Pablo Ignacio</t>
  </si>
  <si>
    <t>Zamora Acosta Luis Alfredo</t>
  </si>
  <si>
    <t>Despacho 03 Penal Tribunal Superior del Distrito Judicial de Cundinamarca</t>
  </si>
  <si>
    <t>Despacho 03 Comisión Seccional de Disciplina Judicial de Cundinamarca</t>
  </si>
  <si>
    <t>Despacho 01 Laboral Tribunal Superior del Distrito Judicial de Cundinamarca</t>
  </si>
  <si>
    <t>Despacho 02 Civil Familia Tribunal Superior del Distrito Judicial de Cundinamarca</t>
  </si>
  <si>
    <t>Despacho 02 Laboral Tribunal Superior del Distrito Judicial de Cundinamarca</t>
  </si>
  <si>
    <t>Despacho 04 Penal Tribunal Superior del Distrito Judicial de Cundinamarca</t>
  </si>
  <si>
    <t>Despacho 02 Penal Tribunal Superior del Distrito Judicial de Cundinamarca</t>
  </si>
  <si>
    <t>Despacho 05 Penal Tribunal Superior del Distrito Judicial de Cundinamarca</t>
  </si>
  <si>
    <t>Despacho 01 Penal Tribunal Superior del Distrito Judicial de Cundinamarca</t>
  </si>
  <si>
    <t>Despacho 04 Civil Familia Tribunal Superior del Distrito Judicial de Cundinamarca</t>
  </si>
  <si>
    <t>Despacho 03 Laboral Tribunal Superior del Distrito Judicial de Cundinamarca</t>
  </si>
  <si>
    <t>Despacho 03 Civil Familia Tribunal Superior del Distrito Judicial de Cundinamarca</t>
  </si>
  <si>
    <t>Despacho 01 Comisión Seccional de Disciplina Judicial de Cundinamarca</t>
  </si>
  <si>
    <t>Despacho 05 Civil Familia Tribunal Superior del Distrito Judicial de Cundinamarca</t>
  </si>
  <si>
    <t>Despacho 04 Comisión Seccional de Disciplina Judicial de Cundinamarca</t>
  </si>
  <si>
    <t>Despacho 02 Comisión Seccional de Disciplina Judicial de Cundinamarca</t>
  </si>
  <si>
    <t>Despacho 01 Civil Familia Tribunal Superior del Distrito Judicial de Cundinamarca</t>
  </si>
  <si>
    <t>Despacho 07 de la Sección Primera del Tribunal Administrativo de Cundinamarca (1 C)</t>
  </si>
  <si>
    <t>Despacho 11 de la Sección Segunda del Tribunal Administrativo de Cundinamarca (2 A)</t>
  </si>
  <si>
    <t>Despacho 02 de la Sección Tercera del Tribunal Administrativo de Cundinamarca (3 B)</t>
  </si>
  <si>
    <t>Despacho 05 de la Sección Segunda del Tribunal Administrativo de Cundinamarca (2 D)</t>
  </si>
  <si>
    <t>Despacho 04 de la Sección Cuarta del Tribunal Administrativo de Cundinamarca (4 A)</t>
  </si>
  <si>
    <t>Despacho 04 de la Sección Segunda del Tribunal Administrativo de Cundinamarca (2 A)</t>
  </si>
  <si>
    <t>Despacho 04 de la Sección Tercera del Tribunal Administrativo de Cundinamarca (3 B)</t>
  </si>
  <si>
    <t>Despacho 08 de la Sección Primera del Tribunal Administrativo de Cundinamarca (1 C)</t>
  </si>
  <si>
    <t>Despacho 05 de la Sección Primera del Tribunal Administrativo de Cundinamarca (1 B)</t>
  </si>
  <si>
    <t>Despacho 06 de la Sección Primera del Tribunal Administrativo de Cundinamarca (1 B)</t>
  </si>
  <si>
    <t>Despacho 16 de la Sección Segunda del Tribunal Administrativo de Cundinamarca (2 E)</t>
  </si>
  <si>
    <t>Despacho 14 de la Sección Segunda del Tribunal Administrativo de Cundinamarca (2 F)</t>
  </si>
  <si>
    <t>Despacho 12 de la Sección Segunda del Tribunal Administrativo de Cundinamarca (2 B)</t>
  </si>
  <si>
    <t>Despacho 15 de la Sección Segunda del Tribunal Administrativo de Cundinamarca (2 E)</t>
  </si>
  <si>
    <t>Despacho 01 de la Sección Tercera del Tribunal Administrativo de Cundinamarca (3 A)</t>
  </si>
  <si>
    <t>Despacho 03 de la Sección Tercera del Tribunal Administrativo de Cundinamarca (3 A)</t>
  </si>
  <si>
    <t>Despacho 01 Descongestión de la Sección Primera del Tribunal Administrativo de Cundinamarca (3 C)</t>
  </si>
  <si>
    <t>Despacho 01 de la Sección Primera del Tribunal Administrativo de Cundinamarca (1 A)</t>
  </si>
  <si>
    <t>Despacho 02 de la Sección Primera del Tribunal Administrativo de Cundinamarca (1 A)</t>
  </si>
  <si>
    <t>Despacho 13 de la Sección Segunda del Tribunal Administrativo de Cundinamarca (2 E)</t>
  </si>
  <si>
    <t>Despacho 04 de la Sección Primera del Tribunal Administrativo de Cundinamarca (1 B)</t>
  </si>
  <si>
    <t>Despacho 09 de la Sección Primera del Tribunal Administrativo de Cundinamarca (1 C)</t>
  </si>
  <si>
    <t>Despacho 02 de la Sección Cuarta del Tribunal Administrativo de Cundinamarca (4 B)</t>
  </si>
  <si>
    <t>Despacho 08 de la Sección Tercera del Tribunal Administrativo de Cundinamarca (3 C)</t>
  </si>
  <si>
    <t>Despacho 05 de la Sección Cuarta del Tribunal Administrativo de Cundinamarca (4 A)</t>
  </si>
  <si>
    <t>Despacho 02 de la Sección Segunda del Tribunal Administrativo de Cundinamarca (2 C)</t>
  </si>
  <si>
    <t>Despacho 10 de la Sección Segunda del Tribunal Administrativo de Cundinamarca (2 B)</t>
  </si>
  <si>
    <t>Despacho 03 de la Sección Segunda del Tribunal Administrativo de Cundinamarca (2 C)</t>
  </si>
  <si>
    <t>Despacho 06 de la Sección Segunda del Tribunal Administrativo de Cundinamarca (2 D)</t>
  </si>
  <si>
    <t>Despacho 06 de la Sección Tercera del Tribunal Administrativo de Cundinamarca (3 B)</t>
  </si>
  <si>
    <t>Despacho 03 de la Sección Cuarta del Tribunal Administrativo de Cundinamarca (4 B)</t>
  </si>
  <si>
    <t>Despacho 01 Descongestión de la Sección Tercera del Tribunal Administrativo de Cundinamarca (3 C)</t>
  </si>
  <si>
    <t>Despacho 01 de la Sección Segunda del Tribunal Administrativo de Cundinamarca (2 C)</t>
  </si>
  <si>
    <t>Despacho 08 de la Sección Segunda del Tribunal Administrativo de Cundinamarca (2 A)</t>
  </si>
  <si>
    <t>Despacho 06 de la Sección Cuarta del Tribunal Administrativo de Cundinamarca (4 A)</t>
  </si>
  <si>
    <t>Despacho 07 de la Sección Segunda del Tribunal Administrativo de Cundinamarca (2 B)</t>
  </si>
  <si>
    <t>Despacho 18 de la Sección Segunda del Tribunal Administrativo de Cundinamarca (2 F)</t>
  </si>
  <si>
    <t>Despacho 03 de la Sección Primera del Tribunal Administrativo de Cundinamarca (1 A)</t>
  </si>
  <si>
    <t>Despacho 09 de la Sección Segunda del Tribunal Administrativo de Cundinamarca (2 D)</t>
  </si>
  <si>
    <t>Despacho 05 de la Sección Tercera del Tribunal Administrativo de Cundinamarca (3 B)</t>
  </si>
  <si>
    <t>Despacho 01 de la Sección Cuarta del Tribunal Administrativo de Cundinamarca (4 B)</t>
  </si>
  <si>
    <t>Despacho 17 de la Sección Segunda del Tribunal Administrativo de Cundinamarca (2 F)</t>
  </si>
  <si>
    <t>Lista de Magistrados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</si>
  <si>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</si>
  <si>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</si>
  <si>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</si>
  <si>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</si>
  <si>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</si>
  <si>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</si>
  <si>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</si>
  <si>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</si>
  <si>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</si>
  <si>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r>
      <t xml:space="preserve">Turnos de disponibilidad para la atención de las acciones de habeas corpus en </t>
    </r>
    <r>
      <rPr>
        <b/>
        <i/>
        <u/>
        <sz val="10"/>
        <color theme="1"/>
        <rFont val="Arial Narrow"/>
        <family val="2"/>
      </rPr>
      <t>días y horas no hábiles</t>
    </r>
  </si>
  <si>
    <t>Ospina Gaitán Martha Ruth</t>
  </si>
  <si>
    <r>
      <t xml:space="preserve">Turnos de disponibilidad para la atención de las acciones de habeas corpus </t>
    </r>
    <r>
      <rPr>
        <b/>
        <i/>
        <u/>
        <sz val="10"/>
        <color theme="1"/>
        <rFont val="Arial Narrow"/>
        <family val="2"/>
      </rPr>
      <t>en días y horas no hábiles</t>
    </r>
  </si>
  <si>
    <t>Acuerdos PSAA07-3972</t>
  </si>
  <si>
    <t>Acuerdo PSAA07-3972</t>
  </si>
  <si>
    <t>Total</t>
  </si>
  <si>
    <t>Oficio N.º 311 de 2024-03-07</t>
  </si>
  <si>
    <t>Despacho 05 Comisión Seccional de Disciplina Judicial de Cundinamarca</t>
  </si>
  <si>
    <t>Despacho 06 Penal Tribunal Superior del Distrito Judicial de Cundinamarca</t>
  </si>
  <si>
    <t>Rivera Bravo Antonio Emiliano</t>
  </si>
  <si>
    <t>Moreno Acero Jesús Eduardo</t>
  </si>
  <si>
    <t>CSJCUO24-1498</t>
  </si>
  <si>
    <t>CSJCUO24-1499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</si>
</sst>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i/>
      <u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123825</xdr:rowOff>
    </xdr:from>
    <xdr:to>
      <xdr:col>3</xdr:col>
      <xdr:colOff>554916</xdr:colOff>
      <xdr:row>6</xdr:row>
      <xdr:rowOff>49199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0F555-5415-4D64-8E29-016372E82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447675"/>
          <a:ext cx="2078916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154447DD-2AA2-4E11-BB00-01D906928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123825</xdr:rowOff>
    </xdr:from>
    <xdr:to>
      <xdr:col>2</xdr:col>
      <xdr:colOff>1812216</xdr:colOff>
      <xdr:row>6</xdr:row>
      <xdr:rowOff>49199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C77254-4327-44DD-A4A3-5E795476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A7C01A-1E9D-41E2-ADA1-65C8938EDAC8}" name="Tabla2" displayName="Tabla2" ref="B10:F33" totalsRowCount="1" headerRowDxfId="30" dataDxfId="29">
  <autoFilter ref="B10:F32" xr:uid="{D3A7C01A-1E9D-41E2-ADA1-65C8938EDAC8}"/>
  <tableColumns count="5">
    <tableColumn id="1" xr3:uid="{1AD103D8-81BD-47A4-932C-08C998F6A9F5}" name="#" totalsRowLabel="Total" dataDxfId="28" totalsRowDxfId="27"/>
    <tableColumn id="2" xr3:uid="{91CDCB1B-82D7-479A-A375-FCAB0FBD85B9}" name="Apellidos y Nombres" dataDxfId="26" totalsRowDxfId="25">
      <calculatedColumnFormula>_xlfn.XLOOKUP(Tabla2[[#This Row],['#]],'0_Base'!$B$11:$B$69,'0_Base'!$D$11:$D$69,"ND",0,1)</calculatedColumnFormula>
    </tableColumn>
    <tableColumn id="4" xr3:uid="{EE26AFB1-1151-4620-8018-4043BCCE1104}" name="Despacho Judicial" dataDxfId="24" totalsRowDxfId="23">
      <calculatedColumnFormula>_xlfn.XLOOKUP(Tabla2[[#This Row],['#]],'0_Base'!$B$11:$B$69,'0_Base'!$F$11:$F$69,"ND",0,1)</calculatedColumnFormula>
    </tableColumn>
    <tableColumn id="6" xr3:uid="{B5D89866-B003-4D22-96E2-228245751822}" name="Día en disponibilidad" dataDxfId="22" totalsRowDxfId="21"/>
    <tableColumn id="3" xr3:uid="{1377D97D-DB10-4E89-8506-C41A789F71D0}" name="Observación" totalsRowFunction="count" dataDxfId="20" totalsRow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J354" totalsRowShown="0" headerRowDxfId="17" dataDxfId="16">
  <autoFilter ref="B10:J354" xr:uid="{D3A7C01A-1E9D-41E2-ADA1-65C8938EDAC8}"/>
  <tableColumns count="9">
    <tableColumn id="1" xr3:uid="{1A31B7AF-3E65-4C28-B94A-3A9C9DC1EFD1}" name="#" dataDxfId="15"/>
    <tableColumn id="7" xr3:uid="{9DE530F1-F77A-4067-B511-A0B3F4FD2745}" name="Tipo de día" dataDxfId="14"/>
    <tableColumn id="2" xr3:uid="{C02DE719-C511-4897-B0DC-53322F3331C3}" name="Apellidos y Nombres" dataDxfId="13"/>
    <tableColumn id="4" xr3:uid="{557CD169-33FB-4079-BBCA-417E5CF179F3}" name="Despacho Judicial" dataDxfId="12"/>
    <tableColumn id="6" xr3:uid="{D2BE2197-D4EA-4880-9831-CC1F16C76F2A}" name="Día en disponibilidad" dataDxfId="11"/>
    <tableColumn id="3" xr3:uid="{B6494360-B77C-49AE-8AA6-545AB5F86515}" name="Observación" dataDxfId="10"/>
    <tableColumn id="9" xr3:uid="{64542A6B-BCD8-4A64-AD32-AD634796FD13}" name="Día semana" dataDxfId="9">
      <calculatedColumnFormula>WEEKDAY(Tabla24[[#This Row],[Día en disponibilidad]],1)</calculatedColumnFormula>
    </tableColumn>
    <tableColumn id="12" xr3:uid="{10D166C6-5755-41E3-A463-47A5FDBE20CE}" name="Fin de semana" dataDxfId="8"/>
    <tableColumn id="8" xr3:uid="{A78CAA4F-FF42-4AF3-A028-7CE2A300CA8E}" name="Festivo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3B63B8-1252-4EA3-A582-5A1058431E75}" name="Tabla245" displayName="Tabla245" ref="B10:F17" totalsRowShown="0" headerRowDxfId="6" dataDxfId="5">
  <autoFilter ref="B10:F17" xr:uid="{D3A7C01A-1E9D-41E2-ADA1-65C8938EDAC8}"/>
  <tableColumns count="5">
    <tableColumn id="1" xr3:uid="{0F6BE1BA-405F-4A42-809B-1370DE22FB2F}" name="#" dataDxfId="4"/>
    <tableColumn id="2" xr3:uid="{BAB4BF53-DFF8-45C3-9AEB-2EADBE55C8FC}" name="Apellidos y Nombres" dataDxfId="3"/>
    <tableColumn id="4" xr3:uid="{9EE9A8E0-CD5B-41F8-B128-F85103BA79C6}" name="Despacho Judicial" dataDxfId="2"/>
    <tableColumn id="6" xr3:uid="{394EC1A3-6300-449D-B175-903BC065BA96}" name="Día en disponibilidad" dataDxfId="1"/>
    <tableColumn id="3" xr3:uid="{5CFDADCC-8FCD-40FD-943B-1288375C6ED9}" name="Observa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F39"/>
  <sheetViews>
    <sheetView topLeftCell="A4" workbookViewId="0">
      <selection activeCell="D32" sqref="D32"/>
    </sheetView>
  </sheetViews>
  <sheetFormatPr baseColWidth="10" defaultColWidth="11.42578125" defaultRowHeight="12.75" x14ac:dyDescent="0.25"/>
  <cols>
    <col min="1" max="1" width="3.7109375" style="4" customWidth="1"/>
    <col min="2" max="2" width="17.28515625" style="9" bestFit="1" customWidth="1"/>
    <col min="3" max="3" width="20" style="9" bestFit="1" customWidth="1"/>
    <col min="4" max="4" width="17.28515625" style="9" bestFit="1" customWidth="1"/>
    <col min="5" max="5" width="17.28515625" style="9" hidden="1" customWidth="1"/>
    <col min="6" max="6" width="20" style="9" bestFit="1" customWidth="1"/>
    <col min="7" max="16384" width="11.42578125" style="4"/>
  </cols>
  <sheetData>
    <row r="10" spans="2:6" x14ac:dyDescent="0.25">
      <c r="B10" s="9" t="s">
        <v>16</v>
      </c>
      <c r="C10" s="9" t="s">
        <v>18</v>
      </c>
      <c r="D10" s="9" t="s">
        <v>15</v>
      </c>
      <c r="F10" s="9" t="s">
        <v>19</v>
      </c>
    </row>
    <row r="11" spans="2:6" x14ac:dyDescent="0.25">
      <c r="B11" s="9">
        <v>45285</v>
      </c>
      <c r="C11" s="9">
        <v>45280</v>
      </c>
      <c r="D11" s="19">
        <v>45292</v>
      </c>
      <c r="F11" s="9">
        <v>45292</v>
      </c>
    </row>
    <row r="12" spans="2:6" x14ac:dyDescent="0.25">
      <c r="C12" s="9">
        <v>45281</v>
      </c>
      <c r="D12" s="19">
        <v>45299</v>
      </c>
      <c r="F12" s="9">
        <v>45293</v>
      </c>
    </row>
    <row r="13" spans="2:6" x14ac:dyDescent="0.25">
      <c r="C13" s="9">
        <v>45282</v>
      </c>
      <c r="D13" s="19">
        <v>45376</v>
      </c>
      <c r="F13" s="9">
        <v>45294</v>
      </c>
    </row>
    <row r="14" spans="2:6" x14ac:dyDescent="0.25">
      <c r="C14" s="9">
        <v>45283</v>
      </c>
      <c r="D14" s="19">
        <v>45379</v>
      </c>
      <c r="F14" s="9">
        <v>45295</v>
      </c>
    </row>
    <row r="15" spans="2:6" x14ac:dyDescent="0.25">
      <c r="C15" s="9">
        <v>45284</v>
      </c>
      <c r="D15" s="19">
        <v>45380</v>
      </c>
      <c r="F15" s="9">
        <v>45296</v>
      </c>
    </row>
    <row r="16" spans="2:6" x14ac:dyDescent="0.25">
      <c r="C16" s="9">
        <v>45285</v>
      </c>
      <c r="D16" s="19">
        <v>45413</v>
      </c>
      <c r="F16" s="9">
        <v>45297</v>
      </c>
    </row>
    <row r="17" spans="3:6" x14ac:dyDescent="0.25">
      <c r="C17" s="9">
        <v>45286</v>
      </c>
      <c r="D17" s="19">
        <v>45425</v>
      </c>
      <c r="F17" s="9">
        <v>45298</v>
      </c>
    </row>
    <row r="18" spans="3:6" x14ac:dyDescent="0.25">
      <c r="C18" s="9">
        <v>45287</v>
      </c>
      <c r="D18" s="19">
        <v>45446</v>
      </c>
      <c r="F18" s="9">
        <v>45299</v>
      </c>
    </row>
    <row r="19" spans="3:6" x14ac:dyDescent="0.25">
      <c r="C19" s="9">
        <v>45288</v>
      </c>
      <c r="D19" s="19">
        <v>45453</v>
      </c>
      <c r="F19" s="9">
        <v>45300</v>
      </c>
    </row>
    <row r="20" spans="3:6" x14ac:dyDescent="0.25">
      <c r="C20" s="9">
        <v>45289</v>
      </c>
      <c r="D20" s="19">
        <v>45474</v>
      </c>
      <c r="F20" s="9">
        <v>45301</v>
      </c>
    </row>
    <row r="21" spans="3:6" x14ac:dyDescent="0.25">
      <c r="C21" s="9">
        <v>45290</v>
      </c>
      <c r="D21" s="19">
        <v>45493</v>
      </c>
      <c r="F21" s="9">
        <v>45376</v>
      </c>
    </row>
    <row r="22" spans="3:6" x14ac:dyDescent="0.25">
      <c r="C22" s="9">
        <v>45291</v>
      </c>
      <c r="D22" s="19">
        <v>45511</v>
      </c>
      <c r="F22" s="9">
        <v>45377</v>
      </c>
    </row>
    <row r="23" spans="3:6" x14ac:dyDescent="0.25">
      <c r="D23" s="19">
        <v>45523</v>
      </c>
      <c r="F23" s="9">
        <v>45378</v>
      </c>
    </row>
    <row r="24" spans="3:6" x14ac:dyDescent="0.25">
      <c r="D24" s="19">
        <v>45579</v>
      </c>
      <c r="F24" s="9">
        <v>45379</v>
      </c>
    </row>
    <row r="25" spans="3:6" x14ac:dyDescent="0.25">
      <c r="D25" s="19">
        <v>45600</v>
      </c>
      <c r="F25" s="9">
        <v>45380</v>
      </c>
    </row>
    <row r="26" spans="3:6" x14ac:dyDescent="0.25">
      <c r="D26" s="19">
        <v>45607</v>
      </c>
      <c r="F26" s="9">
        <v>45381</v>
      </c>
    </row>
    <row r="27" spans="3:6" x14ac:dyDescent="0.25">
      <c r="D27" s="19">
        <v>45651</v>
      </c>
      <c r="F27" s="9">
        <v>45382</v>
      </c>
    </row>
    <row r="28" spans="3:6" x14ac:dyDescent="0.25">
      <c r="D28" s="19">
        <v>45643</v>
      </c>
      <c r="F28" s="9">
        <v>45646</v>
      </c>
    </row>
    <row r="29" spans="3:6" x14ac:dyDescent="0.25">
      <c r="D29" s="19" t="s">
        <v>143</v>
      </c>
      <c r="F29" s="9">
        <v>45647</v>
      </c>
    </row>
    <row r="30" spans="3:6" x14ac:dyDescent="0.25">
      <c r="D30" s="19" t="s">
        <v>143</v>
      </c>
      <c r="F30" s="9">
        <v>45648</v>
      </c>
    </row>
    <row r="31" spans="3:6" x14ac:dyDescent="0.25">
      <c r="D31" s="19" t="s">
        <v>143</v>
      </c>
      <c r="F31" s="9">
        <v>45649</v>
      </c>
    </row>
    <row r="32" spans="3:6" x14ac:dyDescent="0.25">
      <c r="F32" s="9">
        <v>45650</v>
      </c>
    </row>
    <row r="33" spans="6:6" x14ac:dyDescent="0.25">
      <c r="F33" s="9">
        <v>45651</v>
      </c>
    </row>
    <row r="34" spans="6:6" x14ac:dyDescent="0.25">
      <c r="F34" s="9">
        <v>45652</v>
      </c>
    </row>
    <row r="35" spans="6:6" x14ac:dyDescent="0.25">
      <c r="F35" s="9">
        <v>45653</v>
      </c>
    </row>
    <row r="36" spans="6:6" x14ac:dyDescent="0.25">
      <c r="F36" s="9">
        <v>45654</v>
      </c>
    </row>
    <row r="37" spans="6:6" x14ac:dyDescent="0.25">
      <c r="F37" s="9">
        <v>45655</v>
      </c>
    </row>
    <row r="38" spans="6:6" x14ac:dyDescent="0.25">
      <c r="F38" s="9">
        <v>45656</v>
      </c>
    </row>
    <row r="39" spans="6:6" x14ac:dyDescent="0.25">
      <c r="F39" s="9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0:F72"/>
  <sheetViews>
    <sheetView topLeftCell="A31" workbookViewId="0">
      <selection activeCell="D43" sqref="D43"/>
    </sheetView>
  </sheetViews>
  <sheetFormatPr baseColWidth="10" defaultColWidth="11.42578125" defaultRowHeight="12.75" x14ac:dyDescent="0.25"/>
  <cols>
    <col min="1" max="1" width="3.7109375" style="4" customWidth="1"/>
    <col min="2" max="2" width="2.7109375" style="2" bestFit="1" customWidth="1"/>
    <col min="3" max="3" width="11.42578125" style="2"/>
    <col min="4" max="4" width="28" style="3" bestFit="1" customWidth="1"/>
    <col min="5" max="5" width="15.28515625" style="2" bestFit="1" customWidth="1"/>
    <col min="6" max="6" width="71.5703125" style="3" bestFit="1" customWidth="1"/>
    <col min="7" max="16384" width="11.42578125" style="4"/>
  </cols>
  <sheetData>
    <row r="10" spans="2:6" x14ac:dyDescent="0.25">
      <c r="B10" s="2" t="s">
        <v>2</v>
      </c>
      <c r="C10" s="2" t="s">
        <v>138</v>
      </c>
      <c r="D10" s="3" t="s">
        <v>3</v>
      </c>
      <c r="E10" s="2" t="s">
        <v>5</v>
      </c>
      <c r="F10" s="3" t="s">
        <v>9</v>
      </c>
    </row>
    <row r="11" spans="2:6" x14ac:dyDescent="0.25">
      <c r="B11" s="2">
        <v>1</v>
      </c>
      <c r="C11" s="2">
        <v>88157911</v>
      </c>
      <c r="D11" s="3" t="s">
        <v>20</v>
      </c>
      <c r="E11" s="2">
        <v>250002341007</v>
      </c>
      <c r="F11" s="3" t="s">
        <v>92</v>
      </c>
    </row>
    <row r="12" spans="2:6" x14ac:dyDescent="0.25">
      <c r="B12" s="2">
        <v>2</v>
      </c>
      <c r="C12" s="2">
        <v>12720298</v>
      </c>
      <c r="D12" s="3" t="s">
        <v>21</v>
      </c>
      <c r="E12" s="2">
        <v>250002325011</v>
      </c>
      <c r="F12" s="3" t="s">
        <v>93</v>
      </c>
    </row>
    <row r="13" spans="2:6" x14ac:dyDescent="0.25">
      <c r="B13" s="2">
        <v>3</v>
      </c>
      <c r="C13" s="2">
        <v>79905733</v>
      </c>
      <c r="D13" s="3" t="s">
        <v>23</v>
      </c>
      <c r="E13" s="2">
        <v>250002502003</v>
      </c>
      <c r="F13" s="3" t="s">
        <v>76</v>
      </c>
    </row>
    <row r="14" spans="2:6" x14ac:dyDescent="0.25">
      <c r="B14" s="2">
        <v>4</v>
      </c>
      <c r="C14" s="2">
        <v>88201795</v>
      </c>
      <c r="D14" s="3" t="s">
        <v>24</v>
      </c>
      <c r="E14" s="2">
        <v>250002326002</v>
      </c>
      <c r="F14" s="3" t="s">
        <v>94</v>
      </c>
    </row>
    <row r="15" spans="2:6" x14ac:dyDescent="0.25">
      <c r="B15" s="2">
        <v>5</v>
      </c>
      <c r="C15" s="2">
        <v>46661185</v>
      </c>
      <c r="D15" s="3" t="s">
        <v>25</v>
      </c>
      <c r="E15" s="2">
        <v>250002325005</v>
      </c>
      <c r="F15" s="3" t="s">
        <v>95</v>
      </c>
    </row>
    <row r="16" spans="2:6" x14ac:dyDescent="0.25">
      <c r="B16" s="2">
        <v>6</v>
      </c>
      <c r="C16" s="2">
        <v>6884320</v>
      </c>
      <c r="D16" s="3" t="s">
        <v>22</v>
      </c>
      <c r="E16" s="2">
        <v>250002204003</v>
      </c>
      <c r="F16" s="3" t="s">
        <v>75</v>
      </c>
    </row>
    <row r="17" spans="2:6" x14ac:dyDescent="0.25">
      <c r="B17" s="2">
        <v>7</v>
      </c>
      <c r="C17" s="2">
        <v>39787687</v>
      </c>
      <c r="D17" s="3" t="s">
        <v>26</v>
      </c>
      <c r="E17" s="2">
        <v>250002327004</v>
      </c>
      <c r="F17" s="3" t="s">
        <v>96</v>
      </c>
    </row>
    <row r="18" spans="2:6" x14ac:dyDescent="0.25">
      <c r="B18" s="2">
        <v>8</v>
      </c>
      <c r="C18" s="2">
        <v>16230913</v>
      </c>
      <c r="D18" s="3" t="s">
        <v>27</v>
      </c>
      <c r="E18" s="2">
        <v>250002325004</v>
      </c>
      <c r="F18" s="3" t="s">
        <v>97</v>
      </c>
    </row>
    <row r="19" spans="2:6" x14ac:dyDescent="0.25">
      <c r="B19" s="2">
        <v>9</v>
      </c>
      <c r="C19" s="2">
        <v>34551614</v>
      </c>
      <c r="D19" s="3" t="s">
        <v>28</v>
      </c>
      <c r="E19" s="2">
        <v>250002326004</v>
      </c>
      <c r="F19" s="3" t="s">
        <v>98</v>
      </c>
    </row>
    <row r="20" spans="2:6" x14ac:dyDescent="0.25">
      <c r="B20" s="2">
        <v>10</v>
      </c>
      <c r="C20" s="2">
        <v>17582384</v>
      </c>
      <c r="D20" s="3" t="s">
        <v>29</v>
      </c>
      <c r="E20" s="2">
        <v>250002341008</v>
      </c>
      <c r="F20" s="3" t="s">
        <v>99</v>
      </c>
    </row>
    <row r="21" spans="2:6" x14ac:dyDescent="0.25">
      <c r="B21" s="2">
        <v>11</v>
      </c>
      <c r="C21" s="2">
        <v>79877605</v>
      </c>
      <c r="D21" s="3" t="s">
        <v>30</v>
      </c>
      <c r="E21" s="2">
        <v>250002324005</v>
      </c>
      <c r="F21" s="3" t="s">
        <v>100</v>
      </c>
    </row>
    <row r="22" spans="2:6" x14ac:dyDescent="0.25">
      <c r="B22" s="2">
        <v>12</v>
      </c>
      <c r="C22" s="2">
        <v>18876005</v>
      </c>
      <c r="D22" s="3" t="s">
        <v>31</v>
      </c>
      <c r="E22" s="2">
        <v>250002205001</v>
      </c>
      <c r="F22" s="3" t="s">
        <v>77</v>
      </c>
    </row>
    <row r="23" spans="2:6" x14ac:dyDescent="0.25">
      <c r="B23" s="2">
        <v>13</v>
      </c>
      <c r="C23" s="2">
        <v>3093986</v>
      </c>
      <c r="D23" s="3" t="s">
        <v>32</v>
      </c>
      <c r="E23" s="2">
        <v>250002324006</v>
      </c>
      <c r="F23" s="3" t="s">
        <v>101</v>
      </c>
    </row>
    <row r="24" spans="2:6" x14ac:dyDescent="0.25">
      <c r="B24" s="2">
        <v>14</v>
      </c>
      <c r="C24" s="2">
        <v>79490355</v>
      </c>
      <c r="D24" s="3" t="s">
        <v>33</v>
      </c>
      <c r="E24" s="2">
        <v>250002342016</v>
      </c>
      <c r="F24" s="3" t="s">
        <v>102</v>
      </c>
    </row>
    <row r="25" spans="2:6" x14ac:dyDescent="0.25">
      <c r="B25" s="2">
        <v>15</v>
      </c>
      <c r="C25" s="2">
        <v>88152131</v>
      </c>
      <c r="D25" s="3" t="s">
        <v>34</v>
      </c>
      <c r="E25" s="2">
        <v>250002213002</v>
      </c>
      <c r="F25" s="3" t="s">
        <v>78</v>
      </c>
    </row>
    <row r="26" spans="2:6" x14ac:dyDescent="0.25">
      <c r="B26" s="2">
        <v>16</v>
      </c>
      <c r="C26" s="2">
        <v>52113365</v>
      </c>
      <c r="D26" s="3" t="s">
        <v>35</v>
      </c>
      <c r="E26" s="2">
        <v>250002342014</v>
      </c>
      <c r="F26" s="3" t="s">
        <v>103</v>
      </c>
    </row>
    <row r="27" spans="2:6" x14ac:dyDescent="0.25">
      <c r="B27" s="2">
        <v>17</v>
      </c>
      <c r="C27" s="2">
        <v>79506124</v>
      </c>
      <c r="D27" s="3" t="s">
        <v>36</v>
      </c>
      <c r="E27" s="2">
        <v>250002325012</v>
      </c>
      <c r="F27" s="3" t="s">
        <v>104</v>
      </c>
    </row>
    <row r="28" spans="2:6" x14ac:dyDescent="0.25">
      <c r="B28" s="2">
        <v>18</v>
      </c>
      <c r="C28" s="2">
        <v>19297667</v>
      </c>
      <c r="D28" s="3" t="s">
        <v>6</v>
      </c>
      <c r="E28" s="2">
        <v>250002205002</v>
      </c>
      <c r="F28" s="3" t="s">
        <v>79</v>
      </c>
    </row>
    <row r="29" spans="2:6" x14ac:dyDescent="0.25">
      <c r="B29" s="2">
        <v>19</v>
      </c>
      <c r="C29" s="2">
        <v>19469564</v>
      </c>
      <c r="D29" s="3" t="s">
        <v>37</v>
      </c>
      <c r="E29" s="2">
        <v>250002342015</v>
      </c>
      <c r="F29" s="3" t="s">
        <v>105</v>
      </c>
    </row>
    <row r="30" spans="2:6" x14ac:dyDescent="0.25">
      <c r="B30" s="2">
        <v>20</v>
      </c>
      <c r="C30" s="2">
        <v>39695706</v>
      </c>
      <c r="D30" s="3" t="s">
        <v>38</v>
      </c>
      <c r="E30" s="2">
        <v>250002326001</v>
      </c>
      <c r="F30" s="3" t="s">
        <v>106</v>
      </c>
    </row>
    <row r="31" spans="2:6" x14ac:dyDescent="0.25">
      <c r="B31" s="2">
        <v>21</v>
      </c>
      <c r="C31" s="2">
        <v>79116516</v>
      </c>
      <c r="D31" s="3" t="s">
        <v>39</v>
      </c>
      <c r="E31" s="2">
        <v>250002326003</v>
      </c>
      <c r="F31" s="3" t="s">
        <v>107</v>
      </c>
    </row>
    <row r="32" spans="2:6" x14ac:dyDescent="0.25">
      <c r="B32" s="2">
        <v>22</v>
      </c>
      <c r="C32" s="2">
        <v>79260153</v>
      </c>
      <c r="D32" s="3" t="s">
        <v>40</v>
      </c>
      <c r="E32" s="2">
        <v>250002204004</v>
      </c>
      <c r="F32" s="3" t="s">
        <v>80</v>
      </c>
    </row>
    <row r="33" spans="2:6" x14ac:dyDescent="0.25">
      <c r="B33" s="2">
        <v>23</v>
      </c>
      <c r="C33" s="2">
        <v>6757476</v>
      </c>
      <c r="D33" s="3" t="s">
        <v>41</v>
      </c>
      <c r="E33" s="2">
        <v>250002204002</v>
      </c>
      <c r="F33" s="3" t="s">
        <v>81</v>
      </c>
    </row>
    <row r="34" spans="2:6" x14ac:dyDescent="0.25">
      <c r="B34" s="2">
        <v>24</v>
      </c>
      <c r="C34" s="2">
        <v>11425930</v>
      </c>
      <c r="D34" s="3" t="s">
        <v>42</v>
      </c>
      <c r="E34" s="2">
        <v>250002204005</v>
      </c>
      <c r="F34" s="3" t="s">
        <v>82</v>
      </c>
    </row>
    <row r="35" spans="2:6" x14ac:dyDescent="0.25">
      <c r="B35" s="2">
        <v>25</v>
      </c>
      <c r="C35" s="2">
        <v>12187558</v>
      </c>
      <c r="D35" s="3" t="s">
        <v>43</v>
      </c>
      <c r="E35" s="2">
        <v>250002204001</v>
      </c>
      <c r="F35" s="3" t="s">
        <v>83</v>
      </c>
    </row>
    <row r="36" spans="2:6" x14ac:dyDescent="0.25">
      <c r="B36" s="2">
        <v>26</v>
      </c>
      <c r="C36" s="2">
        <v>79314747</v>
      </c>
      <c r="D36" s="3" t="s">
        <v>44</v>
      </c>
      <c r="E36" s="2">
        <v>250002324701</v>
      </c>
      <c r="F36" s="3" t="s">
        <v>108</v>
      </c>
    </row>
    <row r="37" spans="2:6" x14ac:dyDescent="0.25">
      <c r="B37" s="2">
        <v>27</v>
      </c>
      <c r="C37" s="2">
        <v>10549196</v>
      </c>
      <c r="D37" s="3" t="s">
        <v>45</v>
      </c>
      <c r="E37" s="2">
        <v>250002324001</v>
      </c>
      <c r="F37" s="3" t="s">
        <v>109</v>
      </c>
    </row>
    <row r="38" spans="2:6" x14ac:dyDescent="0.25">
      <c r="B38" s="2">
        <v>28</v>
      </c>
      <c r="C38" s="2">
        <v>71597721</v>
      </c>
      <c r="D38" s="3" t="s">
        <v>8</v>
      </c>
      <c r="E38" s="2">
        <v>250002213004</v>
      </c>
      <c r="F38" s="3" t="s">
        <v>84</v>
      </c>
    </row>
    <row r="39" spans="2:6" x14ac:dyDescent="0.25">
      <c r="B39" s="2">
        <v>29</v>
      </c>
      <c r="C39" s="2">
        <v>41724034</v>
      </c>
      <c r="D39" s="3" t="s">
        <v>46</v>
      </c>
      <c r="E39" s="2">
        <v>250002324002</v>
      </c>
      <c r="F39" s="3" t="s">
        <v>110</v>
      </c>
    </row>
    <row r="40" spans="2:6" x14ac:dyDescent="0.25">
      <c r="B40" s="2">
        <v>30</v>
      </c>
      <c r="C40" s="2">
        <v>30739526</v>
      </c>
      <c r="D40" s="3" t="s">
        <v>47</v>
      </c>
      <c r="E40" s="2">
        <v>250002342013</v>
      </c>
      <c r="F40" s="3" t="s">
        <v>111</v>
      </c>
    </row>
    <row r="41" spans="2:6" x14ac:dyDescent="0.25">
      <c r="B41" s="2">
        <v>31</v>
      </c>
      <c r="C41" s="2">
        <v>79656724</v>
      </c>
      <c r="D41" s="3" t="s">
        <v>48</v>
      </c>
      <c r="E41" s="2">
        <v>250002324004</v>
      </c>
      <c r="F41" s="3" t="s">
        <v>112</v>
      </c>
    </row>
    <row r="42" spans="2:6" x14ac:dyDescent="0.25">
      <c r="B42" s="2">
        <v>32</v>
      </c>
      <c r="C42" s="2">
        <v>6769469</v>
      </c>
      <c r="D42" s="3" t="s">
        <v>49</v>
      </c>
      <c r="E42" s="2">
        <v>250002341009</v>
      </c>
      <c r="F42" s="3" t="s">
        <v>113</v>
      </c>
    </row>
    <row r="43" spans="2:6" x14ac:dyDescent="0.25">
      <c r="B43" s="2">
        <v>33</v>
      </c>
      <c r="C43" s="2">
        <v>20684700</v>
      </c>
      <c r="D43" s="3" t="s">
        <v>50</v>
      </c>
      <c r="E43" s="2">
        <v>250002327002</v>
      </c>
      <c r="F43" s="3" t="s">
        <v>114</v>
      </c>
    </row>
    <row r="44" spans="2:6" x14ac:dyDescent="0.25">
      <c r="B44" s="2">
        <v>34</v>
      </c>
      <c r="C44" s="2">
        <v>79397267</v>
      </c>
      <c r="D44" s="3" t="s">
        <v>51</v>
      </c>
      <c r="E44" s="2">
        <v>250002343008</v>
      </c>
      <c r="F44" s="3" t="s">
        <v>115</v>
      </c>
    </row>
    <row r="45" spans="2:6" x14ac:dyDescent="0.25">
      <c r="B45" s="2">
        <v>35</v>
      </c>
      <c r="C45" s="2">
        <v>40385834</v>
      </c>
      <c r="D45" s="3" t="s">
        <v>52</v>
      </c>
      <c r="E45" s="2">
        <v>250002327005</v>
      </c>
      <c r="F45" s="3" t="s">
        <v>116</v>
      </c>
    </row>
    <row r="46" spans="2:6" x14ac:dyDescent="0.25">
      <c r="B46" s="2">
        <v>36</v>
      </c>
      <c r="C46" s="2">
        <v>73106283</v>
      </c>
      <c r="D46" s="3" t="s">
        <v>53</v>
      </c>
      <c r="E46" s="2">
        <v>250002325002</v>
      </c>
      <c r="F46" s="3" t="s">
        <v>117</v>
      </c>
    </row>
    <row r="47" spans="2:6" x14ac:dyDescent="0.25">
      <c r="B47" s="2">
        <v>37</v>
      </c>
      <c r="C47" s="2">
        <v>7307351</v>
      </c>
      <c r="D47" s="3" t="s">
        <v>54</v>
      </c>
      <c r="E47" s="2">
        <v>250002325010</v>
      </c>
      <c r="F47" s="3" t="s">
        <v>118</v>
      </c>
    </row>
    <row r="48" spans="2:6" x14ac:dyDescent="0.25">
      <c r="B48" s="2">
        <v>38</v>
      </c>
      <c r="C48" s="2">
        <v>41781270</v>
      </c>
      <c r="D48" s="3" t="s">
        <v>145</v>
      </c>
      <c r="E48" s="2">
        <v>250002205003</v>
      </c>
      <c r="F48" s="3" t="s">
        <v>85</v>
      </c>
    </row>
    <row r="49" spans="2:6" x14ac:dyDescent="0.25">
      <c r="B49" s="2">
        <v>39</v>
      </c>
      <c r="C49" s="2">
        <v>30709695</v>
      </c>
      <c r="D49" s="3" t="s">
        <v>55</v>
      </c>
      <c r="E49" s="2">
        <v>250002325003</v>
      </c>
      <c r="F49" s="3" t="s">
        <v>119</v>
      </c>
    </row>
    <row r="50" spans="2:6" x14ac:dyDescent="0.25">
      <c r="B50" s="2">
        <v>40</v>
      </c>
      <c r="C50" s="2">
        <v>19379205</v>
      </c>
      <c r="D50" s="3" t="s">
        <v>56</v>
      </c>
      <c r="E50" s="2">
        <v>250002325006</v>
      </c>
      <c r="F50" s="3" t="s">
        <v>120</v>
      </c>
    </row>
    <row r="51" spans="2:6" x14ac:dyDescent="0.25">
      <c r="B51" s="2">
        <v>41</v>
      </c>
      <c r="C51" s="2">
        <v>73082386</v>
      </c>
      <c r="D51" s="3" t="s">
        <v>57</v>
      </c>
      <c r="E51" s="2">
        <v>250002326006</v>
      </c>
      <c r="F51" s="3" t="s">
        <v>121</v>
      </c>
    </row>
    <row r="52" spans="2:6" x14ac:dyDescent="0.25">
      <c r="B52" s="2">
        <v>42</v>
      </c>
      <c r="C52" s="2">
        <v>30728048</v>
      </c>
      <c r="D52" s="3" t="s">
        <v>58</v>
      </c>
      <c r="E52" s="2">
        <v>250002327003</v>
      </c>
      <c r="F52" s="3" t="s">
        <v>122</v>
      </c>
    </row>
    <row r="53" spans="2:6" x14ac:dyDescent="0.25">
      <c r="B53" s="2">
        <v>43</v>
      </c>
      <c r="C53" s="2">
        <v>35496174</v>
      </c>
      <c r="D53" s="3" t="s">
        <v>59</v>
      </c>
      <c r="E53" s="2">
        <v>250002326701</v>
      </c>
      <c r="F53" s="3" t="s">
        <v>123</v>
      </c>
    </row>
    <row r="54" spans="2:6" x14ac:dyDescent="0.25">
      <c r="B54" s="2">
        <v>44</v>
      </c>
      <c r="C54" s="2">
        <v>5624636</v>
      </c>
      <c r="D54" s="3" t="s">
        <v>60</v>
      </c>
      <c r="E54" s="2">
        <v>250002325001</v>
      </c>
      <c r="F54" s="3" t="s">
        <v>124</v>
      </c>
    </row>
    <row r="55" spans="2:6" x14ac:dyDescent="0.25">
      <c r="B55" s="2">
        <v>45</v>
      </c>
      <c r="C55" s="2">
        <v>33151019</v>
      </c>
      <c r="D55" s="3" t="s">
        <v>61</v>
      </c>
      <c r="E55" s="2">
        <v>250002325008</v>
      </c>
      <c r="F55" s="3" t="s">
        <v>125</v>
      </c>
    </row>
    <row r="56" spans="2:6" x14ac:dyDescent="0.25">
      <c r="B56" s="2">
        <v>46</v>
      </c>
      <c r="C56" s="2">
        <v>3157172</v>
      </c>
      <c r="D56" s="3" t="s">
        <v>62</v>
      </c>
      <c r="E56" s="2">
        <v>250002327006</v>
      </c>
      <c r="F56" s="3" t="s">
        <v>126</v>
      </c>
    </row>
    <row r="57" spans="2:6" x14ac:dyDescent="0.25">
      <c r="B57" s="2">
        <v>47</v>
      </c>
      <c r="C57" s="2">
        <v>79274097</v>
      </c>
      <c r="D57" s="3" t="s">
        <v>63</v>
      </c>
      <c r="E57" s="2">
        <v>250002213003</v>
      </c>
      <c r="F57" s="3" t="s">
        <v>86</v>
      </c>
    </row>
    <row r="58" spans="2:6" x14ac:dyDescent="0.25">
      <c r="B58" s="2">
        <v>48</v>
      </c>
      <c r="C58" s="2">
        <v>3016786</v>
      </c>
      <c r="D58" s="3" t="s">
        <v>64</v>
      </c>
      <c r="E58" s="2">
        <v>250002325007</v>
      </c>
      <c r="F58" s="3" t="s">
        <v>127</v>
      </c>
    </row>
    <row r="59" spans="2:6" x14ac:dyDescent="0.25">
      <c r="B59" s="2">
        <v>49</v>
      </c>
      <c r="C59" s="2">
        <v>46666897</v>
      </c>
      <c r="D59" s="3" t="s">
        <v>65</v>
      </c>
      <c r="E59" s="2">
        <v>250002342018</v>
      </c>
      <c r="F59" s="3" t="s">
        <v>128</v>
      </c>
    </row>
    <row r="60" spans="2:6" x14ac:dyDescent="0.25">
      <c r="B60" s="2">
        <v>50</v>
      </c>
      <c r="C60" s="2">
        <v>12118761</v>
      </c>
      <c r="D60" s="3" t="s">
        <v>66</v>
      </c>
      <c r="E60" s="2">
        <v>250002502001</v>
      </c>
      <c r="F60" s="3" t="s">
        <v>87</v>
      </c>
    </row>
    <row r="61" spans="2:6" x14ac:dyDescent="0.25">
      <c r="B61" s="2">
        <v>51</v>
      </c>
      <c r="C61" s="2">
        <v>12979370</v>
      </c>
      <c r="D61" s="3" t="s">
        <v>67</v>
      </c>
      <c r="E61" s="2">
        <v>250002324003</v>
      </c>
      <c r="F61" s="3" t="s">
        <v>129</v>
      </c>
    </row>
    <row r="62" spans="2:6" x14ac:dyDescent="0.25">
      <c r="B62" s="2">
        <v>52</v>
      </c>
      <c r="C62" s="2">
        <v>4080167</v>
      </c>
      <c r="D62" s="3" t="s">
        <v>68</v>
      </c>
      <c r="E62" s="2">
        <v>250002325009</v>
      </c>
      <c r="F62" s="3" t="s">
        <v>130</v>
      </c>
    </row>
    <row r="63" spans="2:6" x14ac:dyDescent="0.25">
      <c r="B63" s="2">
        <v>53</v>
      </c>
      <c r="C63" s="2">
        <v>52023131</v>
      </c>
      <c r="D63" s="3" t="s">
        <v>69</v>
      </c>
      <c r="E63" s="2">
        <v>250002326005</v>
      </c>
      <c r="F63" s="3" t="s">
        <v>131</v>
      </c>
    </row>
    <row r="64" spans="2:6" x14ac:dyDescent="0.25">
      <c r="B64" s="2">
        <v>54</v>
      </c>
      <c r="C64" s="2">
        <v>91268969</v>
      </c>
      <c r="D64" s="3" t="s">
        <v>7</v>
      </c>
      <c r="E64" s="2">
        <v>250002213005</v>
      </c>
      <c r="F64" s="3" t="s">
        <v>88</v>
      </c>
    </row>
    <row r="65" spans="2:6" x14ac:dyDescent="0.25">
      <c r="B65" s="2">
        <v>55</v>
      </c>
      <c r="C65" s="2">
        <v>67025312</v>
      </c>
      <c r="D65" s="3" t="s">
        <v>70</v>
      </c>
      <c r="E65" s="2">
        <v>250002502004</v>
      </c>
      <c r="F65" s="3" t="s">
        <v>89</v>
      </c>
    </row>
    <row r="66" spans="2:6" x14ac:dyDescent="0.25">
      <c r="B66" s="2">
        <v>56</v>
      </c>
      <c r="C66" s="2">
        <v>51828812</v>
      </c>
      <c r="D66" s="3" t="s">
        <v>71</v>
      </c>
      <c r="E66" s="2">
        <v>250002502002</v>
      </c>
      <c r="F66" s="3" t="s">
        <v>90</v>
      </c>
    </row>
    <row r="67" spans="2:6" x14ac:dyDescent="0.25">
      <c r="B67" s="2">
        <v>57</v>
      </c>
      <c r="C67" s="2">
        <v>37247988</v>
      </c>
      <c r="D67" s="3" t="s">
        <v>72</v>
      </c>
      <c r="E67" s="2">
        <v>250002327001</v>
      </c>
      <c r="F67" s="3" t="s">
        <v>132</v>
      </c>
    </row>
    <row r="68" spans="2:6" x14ac:dyDescent="0.25">
      <c r="B68" s="2">
        <v>58</v>
      </c>
      <c r="C68" s="2">
        <v>19277531</v>
      </c>
      <c r="D68" s="3" t="s">
        <v>73</v>
      </c>
      <c r="E68" s="2">
        <v>250002213001</v>
      </c>
      <c r="F68" s="3" t="s">
        <v>91</v>
      </c>
    </row>
    <row r="69" spans="2:6" x14ac:dyDescent="0.25">
      <c r="B69" s="2">
        <v>59</v>
      </c>
      <c r="C69" s="2">
        <v>79531489</v>
      </c>
      <c r="D69" s="3" t="s">
        <v>74</v>
      </c>
      <c r="E69" s="2">
        <v>250002342017</v>
      </c>
      <c r="F69" s="3" t="s">
        <v>133</v>
      </c>
    </row>
    <row r="70" spans="2:6" x14ac:dyDescent="0.25">
      <c r="B70" s="2">
        <v>60</v>
      </c>
      <c r="C70" s="2">
        <v>6770792</v>
      </c>
      <c r="D70" s="3" t="s">
        <v>154</v>
      </c>
      <c r="E70" s="2">
        <v>250002204006</v>
      </c>
      <c r="F70" s="4" t="s">
        <v>152</v>
      </c>
    </row>
    <row r="71" spans="2:6" x14ac:dyDescent="0.25">
      <c r="B71" s="2">
        <v>61</v>
      </c>
      <c r="C71" s="2">
        <v>17308846</v>
      </c>
      <c r="D71" s="3" t="s">
        <v>153</v>
      </c>
      <c r="E71" s="2">
        <v>250002502005</v>
      </c>
      <c r="F71" s="4" t="s">
        <v>151</v>
      </c>
    </row>
    <row r="72" spans="2:6" x14ac:dyDescent="0.25">
      <c r="F72" s="4"/>
    </row>
  </sheetData>
  <autoFilter ref="B10:F69" xr:uid="{64CAEEBA-5864-4DD8-BB31-6812B0BAD62C}"/>
  <conditionalFormatting sqref="F70">
    <cfRule type="duplicateValues" dxfId="33" priority="3"/>
  </conditionalFormatting>
  <conditionalFormatting sqref="F70:F71">
    <cfRule type="duplicateValues" dxfId="32" priority="2"/>
  </conditionalFormatting>
  <conditionalFormatting sqref="F71:F72">
    <cfRule type="duplicateValues" dxfId="31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6387-2099-4206-89AD-921CDFD7FA56}">
  <dimension ref="B1:K33"/>
  <sheetViews>
    <sheetView workbookViewId="0">
      <selection activeCell="D25" sqref="D25"/>
    </sheetView>
  </sheetViews>
  <sheetFormatPr baseColWidth="10" defaultColWidth="11.42578125" defaultRowHeight="12.75" x14ac:dyDescent="0.25"/>
  <cols>
    <col min="1" max="1" width="3.7109375" style="4" customWidth="1"/>
    <col min="2" max="2" width="4.140625" style="2" hidden="1" customWidth="1"/>
    <col min="3" max="3" width="23.28515625" style="4" bestFit="1" customWidth="1"/>
    <col min="4" max="4" width="56.85546875" style="18" bestFit="1" customWidth="1"/>
    <col min="5" max="5" width="19.42578125" style="9" bestFit="1" customWidth="1"/>
    <col min="6" max="6" width="25.7109375" style="4" customWidth="1"/>
    <col min="7" max="16384" width="11.42578125" style="4"/>
  </cols>
  <sheetData>
    <row r="1" spans="2:11" ht="12.75" customHeight="1" thickBot="1" x14ac:dyDescent="0.3"/>
    <row r="2" spans="2:11" ht="12.75" customHeight="1" x14ac:dyDescent="0.25">
      <c r="B2" s="1"/>
      <c r="C2" s="27" t="s">
        <v>1</v>
      </c>
      <c r="D2" s="28"/>
      <c r="E2" s="28"/>
      <c r="F2" s="29"/>
      <c r="G2" s="1"/>
      <c r="H2" s="1"/>
      <c r="I2" s="1"/>
      <c r="J2" s="1"/>
      <c r="K2" s="1"/>
    </row>
    <row r="3" spans="2:11" ht="12.75" customHeight="1" x14ac:dyDescent="0.25">
      <c r="B3" s="1"/>
      <c r="C3" s="30" t="s">
        <v>0</v>
      </c>
      <c r="D3" s="31"/>
      <c r="E3" s="31"/>
      <c r="F3" s="32"/>
      <c r="G3" s="1"/>
      <c r="H3" s="1"/>
      <c r="I3" s="1"/>
      <c r="J3" s="1"/>
      <c r="K3" s="1"/>
    </row>
    <row r="4" spans="2:11" ht="12.75" customHeight="1" x14ac:dyDescent="0.25">
      <c r="B4" s="1"/>
      <c r="C4" s="30"/>
      <c r="D4" s="31"/>
      <c r="E4" s="31"/>
      <c r="F4" s="32"/>
      <c r="G4" s="1"/>
      <c r="H4" s="1"/>
      <c r="I4" s="1"/>
      <c r="J4" s="1"/>
      <c r="K4" s="1"/>
    </row>
    <row r="5" spans="2:11" ht="12.75" customHeight="1" x14ac:dyDescent="0.25">
      <c r="B5" s="5"/>
      <c r="C5" s="21" t="s">
        <v>146</v>
      </c>
      <c r="D5" s="22"/>
      <c r="E5" s="22"/>
      <c r="F5" s="23"/>
      <c r="G5" s="3"/>
      <c r="H5" s="3"/>
      <c r="I5" s="3"/>
      <c r="J5" s="3"/>
      <c r="K5" s="3"/>
    </row>
    <row r="6" spans="2:11" ht="12.75" customHeight="1" x14ac:dyDescent="0.25">
      <c r="B6" s="5"/>
      <c r="C6" s="21" t="s">
        <v>134</v>
      </c>
      <c r="D6" s="22"/>
      <c r="E6" s="22"/>
      <c r="F6" s="23"/>
      <c r="G6" s="5"/>
      <c r="H6" s="5"/>
      <c r="I6" s="5"/>
      <c r="J6" s="5"/>
      <c r="K6" s="5"/>
    </row>
    <row r="7" spans="2:11" ht="12.75" customHeight="1" x14ac:dyDescent="0.25">
      <c r="B7" s="5"/>
      <c r="C7" s="21" t="s">
        <v>11</v>
      </c>
      <c r="D7" s="22"/>
      <c r="E7" s="22"/>
      <c r="F7" s="23"/>
      <c r="G7" s="5"/>
      <c r="H7" s="5"/>
      <c r="I7" s="5"/>
      <c r="J7" s="5"/>
      <c r="K7" s="5"/>
    </row>
    <row r="8" spans="2:11" ht="12.75" customHeight="1" thickBot="1" x14ac:dyDescent="0.3">
      <c r="B8" s="3"/>
      <c r="C8" s="24" t="s">
        <v>147</v>
      </c>
      <c r="D8" s="25"/>
      <c r="E8" s="25"/>
      <c r="F8" s="26"/>
      <c r="G8" s="3"/>
      <c r="H8" s="3"/>
      <c r="I8" s="3"/>
      <c r="J8" s="3"/>
      <c r="K8" s="3"/>
    </row>
    <row r="9" spans="2:11" ht="12.75" customHeight="1" x14ac:dyDescent="0.25"/>
    <row r="10" spans="2:11" ht="12.75" customHeight="1" x14ac:dyDescent="0.25">
      <c r="B10" s="2" t="s">
        <v>2</v>
      </c>
      <c r="C10" s="4" t="s">
        <v>3</v>
      </c>
      <c r="D10" s="18" t="s">
        <v>9</v>
      </c>
      <c r="E10" s="9" t="s">
        <v>4</v>
      </c>
      <c r="F10" s="3" t="s">
        <v>14</v>
      </c>
    </row>
    <row r="11" spans="2:11" ht="12.75" customHeight="1" x14ac:dyDescent="0.25">
      <c r="B11" s="2">
        <v>18</v>
      </c>
      <c r="C11" s="4" t="str">
        <f>_xlfn.XLOOKUP(Tabla2[[#This Row],['#]],'0_Base'!$B$11:$B$69,'0_Base'!$D$11:$D$69,"ND",0,1)</f>
        <v>Fernández Sierra Javier Antonio</v>
      </c>
      <c r="D11" s="18" t="str">
        <f>_xlfn.XLOOKUP(Tabla2[[#This Row],['#]],'0_Base'!$B$11:$B$69,'0_Base'!$F$11:$F$69,"ND",0,1)</f>
        <v>Despacho 02 Laboral Tribunal Superior del Distrito Judicial de Cundinamarca</v>
      </c>
      <c r="E11" s="9">
        <v>45280</v>
      </c>
    </row>
    <row r="12" spans="2:11" ht="12.75" customHeight="1" x14ac:dyDescent="0.25">
      <c r="B12" s="2">
        <v>18</v>
      </c>
      <c r="C12" s="4" t="str">
        <f>_xlfn.XLOOKUP(Tabla2[[#This Row],['#]],'0_Base'!$B$11:$B$69,'0_Base'!$D$11:$D$69,"ND",0,1)</f>
        <v>Fernández Sierra Javier Antonio</v>
      </c>
      <c r="D12" s="18" t="str">
        <f>_xlfn.XLOOKUP(Tabla2[[#This Row],['#]],'0_Base'!$B$11:$B$69,'0_Base'!$F$11:$F$69,"ND",0,1)</f>
        <v>Despacho 02 Laboral Tribunal Superior del Distrito Judicial de Cundinamarca</v>
      </c>
      <c r="E12" s="9">
        <v>45281</v>
      </c>
    </row>
    <row r="13" spans="2:11" x14ac:dyDescent="0.25">
      <c r="B13" s="2">
        <v>18</v>
      </c>
      <c r="C13" s="4" t="str">
        <f>_xlfn.XLOOKUP(Tabla2[[#This Row],['#]],'0_Base'!$B$11:$B$69,'0_Base'!$D$11:$D$69,"ND",0,1)</f>
        <v>Fernández Sierra Javier Antonio</v>
      </c>
      <c r="D13" s="18" t="str">
        <f>_xlfn.XLOOKUP(Tabla2[[#This Row],['#]],'0_Base'!$B$11:$B$69,'0_Base'!$F$11:$F$69,"ND",0,1)</f>
        <v>Despacho 02 Laboral Tribunal Superior del Distrito Judicial de Cundinamarca</v>
      </c>
      <c r="E13" s="9">
        <v>45282</v>
      </c>
    </row>
    <row r="14" spans="2:11" x14ac:dyDescent="0.25">
      <c r="B14" s="2">
        <v>18</v>
      </c>
      <c r="C14" s="4" t="str">
        <f>_xlfn.XLOOKUP(Tabla2[[#This Row],['#]],'0_Base'!$B$11:$B$69,'0_Base'!$D$11:$D$69,"ND",0,1)</f>
        <v>Fernández Sierra Javier Antonio</v>
      </c>
      <c r="D14" s="18" t="str">
        <f>_xlfn.XLOOKUP(Tabla2[[#This Row],['#]],'0_Base'!$B$11:$B$69,'0_Base'!$F$11:$F$69,"ND",0,1)</f>
        <v>Despacho 02 Laboral Tribunal Superior del Distrito Judicial de Cundinamarca</v>
      </c>
      <c r="E14" s="9">
        <v>45283</v>
      </c>
    </row>
    <row r="15" spans="2:11" x14ac:dyDescent="0.25">
      <c r="B15" s="2">
        <v>18</v>
      </c>
      <c r="C15" s="4" t="str">
        <f>_xlfn.XLOOKUP(Tabla2[[#This Row],['#]],'0_Base'!$B$11:$B$69,'0_Base'!$D$11:$D$69,"ND",0,1)</f>
        <v>Fernández Sierra Javier Antonio</v>
      </c>
      <c r="D15" s="18" t="str">
        <f>_xlfn.XLOOKUP(Tabla2[[#This Row],['#]],'0_Base'!$B$11:$B$69,'0_Base'!$F$11:$F$69,"ND",0,1)</f>
        <v>Despacho 02 Laboral Tribunal Superior del Distrito Judicial de Cundinamarca</v>
      </c>
      <c r="E15" s="9">
        <v>45284</v>
      </c>
    </row>
    <row r="16" spans="2:11" x14ac:dyDescent="0.25">
      <c r="B16" s="2">
        <v>18</v>
      </c>
      <c r="C16" s="4" t="str">
        <f>_xlfn.XLOOKUP(Tabla2[[#This Row],['#]],'0_Base'!$B$11:$B$69,'0_Base'!$D$11:$D$69,"ND",0,1)</f>
        <v>Fernández Sierra Javier Antonio</v>
      </c>
      <c r="D16" s="18" t="str">
        <f>_xlfn.XLOOKUP(Tabla2[[#This Row],['#]],'0_Base'!$B$11:$B$69,'0_Base'!$F$11:$F$69,"ND",0,1)</f>
        <v>Despacho 02 Laboral Tribunal Superior del Distrito Judicial de Cundinamarca</v>
      </c>
      <c r="E16" s="9">
        <v>45285</v>
      </c>
    </row>
    <row r="17" spans="2:5" x14ac:dyDescent="0.25">
      <c r="B17" s="2">
        <v>18</v>
      </c>
      <c r="C17" s="4" t="str">
        <f>_xlfn.XLOOKUP(Tabla2[[#This Row],['#]],'0_Base'!$B$11:$B$69,'0_Base'!$D$11:$D$69,"ND",0,1)</f>
        <v>Fernández Sierra Javier Antonio</v>
      </c>
      <c r="D17" s="18" t="str">
        <f>_xlfn.XLOOKUP(Tabla2[[#This Row],['#]],'0_Base'!$B$11:$B$69,'0_Base'!$F$11:$F$69,"ND",0,1)</f>
        <v>Despacho 02 Laboral Tribunal Superior del Distrito Judicial de Cundinamarca</v>
      </c>
      <c r="E17" s="9">
        <v>45286</v>
      </c>
    </row>
    <row r="18" spans="2:5" x14ac:dyDescent="0.25">
      <c r="B18" s="2">
        <v>54</v>
      </c>
      <c r="C18" s="4" t="str">
        <f>_xlfn.XLOOKUP(Tabla2[[#This Row],['#]],'0_Base'!$B$11:$B$69,'0_Base'!$D$11:$D$69,"ND",0,1)</f>
        <v>Tello Hernández Orlando</v>
      </c>
      <c r="D18" s="18" t="str">
        <f>_xlfn.XLOOKUP(Tabla2[[#This Row],['#]],'0_Base'!$B$11:$B$69,'0_Base'!$F$11:$F$69,"ND",0,1)</f>
        <v>Despacho 05 Civil Familia Tribunal Superior del Distrito Judicial de Cundinamarca</v>
      </c>
      <c r="E18" s="9">
        <v>45287</v>
      </c>
    </row>
    <row r="19" spans="2:5" x14ac:dyDescent="0.25">
      <c r="B19" s="2">
        <v>54</v>
      </c>
      <c r="C19" s="4" t="str">
        <f>_xlfn.XLOOKUP(Tabla2[[#This Row],['#]],'0_Base'!$B$11:$B$69,'0_Base'!$D$11:$D$69,"ND",0,1)</f>
        <v>Tello Hernández Orlando</v>
      </c>
      <c r="D19" s="18" t="str">
        <f>_xlfn.XLOOKUP(Tabla2[[#This Row],['#]],'0_Base'!$B$11:$B$69,'0_Base'!$F$11:$F$69,"ND",0,1)</f>
        <v>Despacho 05 Civil Familia Tribunal Superior del Distrito Judicial de Cundinamarca</v>
      </c>
      <c r="E19" s="9">
        <v>45288</v>
      </c>
    </row>
    <row r="20" spans="2:5" x14ac:dyDescent="0.25">
      <c r="B20" s="2">
        <v>54</v>
      </c>
      <c r="C20" s="4" t="str">
        <f>_xlfn.XLOOKUP(Tabla2[[#This Row],['#]],'0_Base'!$B$11:$B$69,'0_Base'!$D$11:$D$69,"ND",0,1)</f>
        <v>Tello Hernández Orlando</v>
      </c>
      <c r="D20" s="18" t="str">
        <f>_xlfn.XLOOKUP(Tabla2[[#This Row],['#]],'0_Base'!$B$11:$B$69,'0_Base'!$F$11:$F$69,"ND",0,1)</f>
        <v>Despacho 05 Civil Familia Tribunal Superior del Distrito Judicial de Cundinamarca</v>
      </c>
      <c r="E20" s="9">
        <v>45289</v>
      </c>
    </row>
    <row r="21" spans="2:5" x14ac:dyDescent="0.25">
      <c r="B21" s="2">
        <v>54</v>
      </c>
      <c r="C21" s="4" t="str">
        <f>_xlfn.XLOOKUP(Tabla2[[#This Row],['#]],'0_Base'!$B$11:$B$69,'0_Base'!$D$11:$D$69,"ND",0,1)</f>
        <v>Tello Hernández Orlando</v>
      </c>
      <c r="D21" s="18" t="str">
        <f>_xlfn.XLOOKUP(Tabla2[[#This Row],['#]],'0_Base'!$B$11:$B$69,'0_Base'!$F$11:$F$69,"ND",0,1)</f>
        <v>Despacho 05 Civil Familia Tribunal Superior del Distrito Judicial de Cundinamarca</v>
      </c>
      <c r="E21" s="9">
        <v>45290</v>
      </c>
    </row>
    <row r="22" spans="2:5" x14ac:dyDescent="0.25">
      <c r="B22" s="2">
        <v>54</v>
      </c>
      <c r="C22" s="4" t="str">
        <f>_xlfn.XLOOKUP(Tabla2[[#This Row],['#]],'0_Base'!$B$11:$B$69,'0_Base'!$D$11:$D$69,"ND",0,1)</f>
        <v>Tello Hernández Orlando</v>
      </c>
      <c r="D22" s="18" t="str">
        <f>_xlfn.XLOOKUP(Tabla2[[#This Row],['#]],'0_Base'!$B$11:$B$69,'0_Base'!$F$11:$F$69,"ND",0,1)</f>
        <v>Despacho 05 Civil Familia Tribunal Superior del Distrito Judicial de Cundinamarca</v>
      </c>
      <c r="E22" s="9">
        <v>45291</v>
      </c>
    </row>
    <row r="23" spans="2:5" x14ac:dyDescent="0.25">
      <c r="B23" s="2">
        <v>54</v>
      </c>
      <c r="C23" s="4" t="str">
        <f>_xlfn.XLOOKUP(Tabla2[[#This Row],['#]],'0_Base'!$B$11:$B$69,'0_Base'!$D$11:$D$69,"ND",0,1)</f>
        <v>Tello Hernández Orlando</v>
      </c>
      <c r="D23" s="18" t="str">
        <f>_xlfn.XLOOKUP(Tabla2[[#This Row],['#]],'0_Base'!$B$11:$B$69,'0_Base'!$F$11:$F$69,"ND",0,1)</f>
        <v>Despacho 05 Civil Familia Tribunal Superior del Distrito Judicial de Cundinamarca</v>
      </c>
      <c r="E23" s="9">
        <v>45292</v>
      </c>
    </row>
    <row r="24" spans="2:5" x14ac:dyDescent="0.25">
      <c r="B24" s="2">
        <v>54</v>
      </c>
      <c r="C24" s="4" t="str">
        <f>_xlfn.XLOOKUP(Tabla2[[#This Row],['#]],'0_Base'!$B$11:$B$69,'0_Base'!$D$11:$D$69,"ND",0,1)</f>
        <v>Tello Hernández Orlando</v>
      </c>
      <c r="D24" s="18" t="str">
        <f>_xlfn.XLOOKUP(Tabla2[[#This Row],['#]],'0_Base'!$B$11:$B$69,'0_Base'!$F$11:$F$69,"ND",0,1)</f>
        <v>Despacho 05 Civil Familia Tribunal Superior del Distrito Judicial de Cundinamarca</v>
      </c>
      <c r="E24" s="9">
        <v>45293</v>
      </c>
    </row>
    <row r="25" spans="2:5" x14ac:dyDescent="0.25">
      <c r="B25" s="2">
        <v>28</v>
      </c>
      <c r="C25" s="4" t="str">
        <f>_xlfn.XLOOKUP(Tabla2[[#This Row],['#]],'0_Base'!$B$11:$B$69,'0_Base'!$D$11:$D$69,"ND",0,1)</f>
        <v>Londoño Salazar Jaime</v>
      </c>
      <c r="D25" s="18" t="str">
        <f>_xlfn.XLOOKUP(Tabla2[[#This Row],['#]],'0_Base'!$B$11:$B$69,'0_Base'!$F$11:$F$69,"ND",0,1)</f>
        <v>Despacho 04 Civil Familia Tribunal Superior del Distrito Judicial de Cundinamarca</v>
      </c>
      <c r="E25" s="9">
        <v>45294</v>
      </c>
    </row>
    <row r="26" spans="2:5" x14ac:dyDescent="0.25">
      <c r="B26" s="2">
        <v>28</v>
      </c>
      <c r="C26" s="4" t="str">
        <f>_xlfn.XLOOKUP(Tabla2[[#This Row],['#]],'0_Base'!$B$11:$B$69,'0_Base'!$D$11:$D$69,"ND",0,1)</f>
        <v>Londoño Salazar Jaime</v>
      </c>
      <c r="D26" s="18" t="str">
        <f>_xlfn.XLOOKUP(Tabla2[[#This Row],['#]],'0_Base'!$B$11:$B$69,'0_Base'!$F$11:$F$69,"ND",0,1)</f>
        <v>Despacho 04 Civil Familia Tribunal Superior del Distrito Judicial de Cundinamarca</v>
      </c>
      <c r="E26" s="9">
        <v>45295</v>
      </c>
    </row>
    <row r="27" spans="2:5" x14ac:dyDescent="0.25">
      <c r="B27" s="2">
        <v>28</v>
      </c>
      <c r="C27" s="4" t="str">
        <f>_xlfn.XLOOKUP(Tabla2[[#This Row],['#]],'0_Base'!$B$11:$B$69,'0_Base'!$D$11:$D$69,"ND",0,1)</f>
        <v>Londoño Salazar Jaime</v>
      </c>
      <c r="D27" s="18" t="str">
        <f>_xlfn.XLOOKUP(Tabla2[[#This Row],['#]],'0_Base'!$B$11:$B$69,'0_Base'!$F$11:$F$69,"ND",0,1)</f>
        <v>Despacho 04 Civil Familia Tribunal Superior del Distrito Judicial de Cundinamarca</v>
      </c>
      <c r="E27" s="9">
        <v>45296</v>
      </c>
    </row>
    <row r="28" spans="2:5" x14ac:dyDescent="0.25">
      <c r="B28" s="2">
        <v>28</v>
      </c>
      <c r="C28" s="4" t="str">
        <f>_xlfn.XLOOKUP(Tabla2[[#This Row],['#]],'0_Base'!$B$11:$B$69,'0_Base'!$D$11:$D$69,"ND",0,1)</f>
        <v>Londoño Salazar Jaime</v>
      </c>
      <c r="D28" s="18" t="str">
        <f>_xlfn.XLOOKUP(Tabla2[[#This Row],['#]],'0_Base'!$B$11:$B$69,'0_Base'!$F$11:$F$69,"ND",0,1)</f>
        <v>Despacho 04 Civil Familia Tribunal Superior del Distrito Judicial de Cundinamarca</v>
      </c>
      <c r="E28" s="9">
        <v>45297</v>
      </c>
    </row>
    <row r="29" spans="2:5" x14ac:dyDescent="0.25">
      <c r="B29" s="2">
        <v>28</v>
      </c>
      <c r="C29" s="4" t="str">
        <f>_xlfn.XLOOKUP(Tabla2[[#This Row],['#]],'0_Base'!$B$11:$B$69,'0_Base'!$D$11:$D$69,"ND",0,1)</f>
        <v>Londoño Salazar Jaime</v>
      </c>
      <c r="D29" s="18" t="str">
        <f>_xlfn.XLOOKUP(Tabla2[[#This Row],['#]],'0_Base'!$B$11:$B$69,'0_Base'!$F$11:$F$69,"ND",0,1)</f>
        <v>Despacho 04 Civil Familia Tribunal Superior del Distrito Judicial de Cundinamarca</v>
      </c>
      <c r="E29" s="9">
        <v>45298</v>
      </c>
    </row>
    <row r="30" spans="2:5" x14ac:dyDescent="0.25">
      <c r="B30" s="2">
        <v>28</v>
      </c>
      <c r="C30" s="4" t="str">
        <f>_xlfn.XLOOKUP(Tabla2[[#This Row],['#]],'0_Base'!$B$11:$B$69,'0_Base'!$D$11:$D$69,"ND",0,1)</f>
        <v>Londoño Salazar Jaime</v>
      </c>
      <c r="D30" s="18" t="str">
        <f>_xlfn.XLOOKUP(Tabla2[[#This Row],['#]],'0_Base'!$B$11:$B$69,'0_Base'!$F$11:$F$69,"ND",0,1)</f>
        <v>Despacho 04 Civil Familia Tribunal Superior del Distrito Judicial de Cundinamarca</v>
      </c>
      <c r="E30" s="9">
        <v>45299</v>
      </c>
    </row>
    <row r="31" spans="2:5" x14ac:dyDescent="0.25">
      <c r="B31" s="2">
        <v>28</v>
      </c>
      <c r="C31" s="4" t="str">
        <f>_xlfn.XLOOKUP(Tabla2[[#This Row],['#]],'0_Base'!$B$11:$B$69,'0_Base'!$D$11:$D$69,"ND",0,1)</f>
        <v>Londoño Salazar Jaime</v>
      </c>
      <c r="D31" s="18" t="str">
        <f>_xlfn.XLOOKUP(Tabla2[[#This Row],['#]],'0_Base'!$B$11:$B$69,'0_Base'!$F$11:$F$69,"ND",0,1)</f>
        <v>Despacho 04 Civil Familia Tribunal Superior del Distrito Judicial de Cundinamarca</v>
      </c>
      <c r="E31" s="9">
        <v>45300</v>
      </c>
    </row>
    <row r="32" spans="2:5" x14ac:dyDescent="0.25">
      <c r="B32" s="2">
        <v>28</v>
      </c>
      <c r="C32" s="4" t="str">
        <f>_xlfn.XLOOKUP(Tabla2[[#This Row],['#]],'0_Base'!$B$11:$B$69,'0_Base'!$D$11:$D$69,"ND",0,1)</f>
        <v>Londoño Salazar Jaime</v>
      </c>
      <c r="D32" s="18" t="str">
        <f>_xlfn.XLOOKUP(Tabla2[[#This Row],['#]],'0_Base'!$B$11:$B$69,'0_Base'!$F$11:$F$69,"ND",0,1)</f>
        <v>Despacho 04 Civil Familia Tribunal Superior del Distrito Judicial de Cundinamarca</v>
      </c>
      <c r="E32" s="9">
        <v>45301</v>
      </c>
    </row>
    <row r="33" spans="2:6" x14ac:dyDescent="0.25">
      <c r="B33" s="4" t="s">
        <v>149</v>
      </c>
      <c r="D33" s="4"/>
      <c r="E33" s="4"/>
      <c r="F33" s="4">
        <f>SUBTOTAL(103,Tabla2[Observación])</f>
        <v>0</v>
      </c>
    </row>
  </sheetData>
  <mergeCells count="7">
    <mergeCell ref="C7:F7"/>
    <mergeCell ref="C8:F8"/>
    <mergeCell ref="C2:F2"/>
    <mergeCell ref="C3:F3"/>
    <mergeCell ref="C4:F4"/>
    <mergeCell ref="C5:F5"/>
    <mergeCell ref="C6:F6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dimension ref="B1:K422"/>
  <sheetViews>
    <sheetView tabSelected="1" workbookViewId="0">
      <selection activeCell="G10" sqref="G10"/>
    </sheetView>
  </sheetViews>
  <sheetFormatPr baseColWidth="10" defaultColWidth="11.42578125" defaultRowHeight="15" x14ac:dyDescent="0.25"/>
  <cols>
    <col min="1" max="1" width="3.7109375" style="4" customWidth="1"/>
    <col min="2" max="2" width="4.140625" style="2" hidden="1" customWidth="1"/>
    <col min="3" max="3" width="17.28515625" style="4" hidden="1" customWidth="1"/>
    <col min="4" max="4" width="28" style="4" bestFit="1" customWidth="1"/>
    <col min="5" max="5" width="71.5703125" style="4" customWidth="1"/>
    <col min="6" max="6" width="19.42578125" style="9" customWidth="1"/>
    <col min="7" max="7" width="25.7109375" style="9" customWidth="1"/>
    <col min="8" max="8" width="11.85546875" style="2" hidden="1" customWidth="1"/>
    <col min="9" max="9" width="14.140625" style="3" hidden="1" customWidth="1"/>
    <col min="10" max="10" width="8.85546875" style="3" hidden="1" customWidth="1"/>
    <col min="12" max="16384" width="11.42578125" style="4"/>
  </cols>
  <sheetData>
    <row r="1" spans="2:11" ht="12.75" customHeight="1" thickBot="1" x14ac:dyDescent="0.3">
      <c r="K1" s="4"/>
    </row>
    <row r="2" spans="2:11" ht="12.75" customHeight="1" x14ac:dyDescent="0.25">
      <c r="B2" s="1"/>
      <c r="C2" s="1"/>
      <c r="D2" s="27" t="s">
        <v>1</v>
      </c>
      <c r="E2" s="28"/>
      <c r="F2" s="28"/>
      <c r="G2" s="29"/>
      <c r="H2" s="10"/>
      <c r="I2" s="7"/>
      <c r="J2" s="7"/>
      <c r="K2" s="1"/>
    </row>
    <row r="3" spans="2:11" ht="12.75" customHeight="1" x14ac:dyDescent="0.25">
      <c r="B3" s="1"/>
      <c r="C3" s="1"/>
      <c r="D3" s="30" t="s">
        <v>0</v>
      </c>
      <c r="E3" s="31"/>
      <c r="F3" s="31"/>
      <c r="G3" s="32"/>
      <c r="H3" s="10"/>
      <c r="I3" s="7"/>
      <c r="J3" s="7"/>
      <c r="K3" s="1"/>
    </row>
    <row r="4" spans="2:11" ht="12.75" customHeight="1" x14ac:dyDescent="0.25">
      <c r="B4" s="3"/>
      <c r="C4" s="3"/>
      <c r="D4" s="33"/>
      <c r="E4" s="34"/>
      <c r="F4" s="34"/>
      <c r="G4" s="35"/>
      <c r="H4" s="11"/>
      <c r="I4" s="6"/>
      <c r="J4" s="6"/>
      <c r="K4" s="3"/>
    </row>
    <row r="5" spans="2:11" ht="12.75" customHeight="1" x14ac:dyDescent="0.25">
      <c r="B5" s="5"/>
      <c r="C5" s="5"/>
      <c r="D5" s="21" t="s">
        <v>144</v>
      </c>
      <c r="E5" s="22"/>
      <c r="F5" s="22"/>
      <c r="G5" s="23"/>
      <c r="H5" s="12"/>
      <c r="I5" s="8"/>
      <c r="J5" s="8"/>
      <c r="K5" s="5"/>
    </row>
    <row r="6" spans="2:11" ht="12.75" customHeight="1" x14ac:dyDescent="0.25">
      <c r="B6" s="5"/>
      <c r="C6" s="5"/>
      <c r="D6" s="21" t="s">
        <v>134</v>
      </c>
      <c r="E6" s="22"/>
      <c r="F6" s="22"/>
      <c r="G6" s="23"/>
      <c r="H6" s="12"/>
      <c r="I6" s="8"/>
      <c r="J6" s="8"/>
      <c r="K6" s="5"/>
    </row>
    <row r="7" spans="2:11" ht="12.75" customHeight="1" x14ac:dyDescent="0.25">
      <c r="B7" s="5"/>
      <c r="C7" s="5"/>
      <c r="D7" s="21" t="s">
        <v>12</v>
      </c>
      <c r="E7" s="22"/>
      <c r="F7" s="22"/>
      <c r="G7" s="23"/>
      <c r="H7" s="12"/>
      <c r="I7" s="8"/>
      <c r="J7" s="8"/>
      <c r="K7" s="5"/>
    </row>
    <row r="8" spans="2:11" ht="12.75" customHeight="1" thickBot="1" x14ac:dyDescent="0.3">
      <c r="B8" s="3"/>
      <c r="C8" s="3"/>
      <c r="D8" s="24" t="s">
        <v>147</v>
      </c>
      <c r="E8" s="25"/>
      <c r="F8" s="25"/>
      <c r="G8" s="26"/>
      <c r="H8" s="11"/>
      <c r="I8" s="6"/>
      <c r="J8" s="6"/>
      <c r="K8" s="3"/>
    </row>
    <row r="9" spans="2:11" ht="12.75" customHeight="1" x14ac:dyDescent="0.25">
      <c r="K9" s="4"/>
    </row>
    <row r="10" spans="2:11" s="15" customFormat="1" ht="12.75" x14ac:dyDescent="0.25">
      <c r="B10" s="14" t="s">
        <v>2</v>
      </c>
      <c r="C10" s="16" t="s">
        <v>142</v>
      </c>
      <c r="D10" s="36" t="s">
        <v>3</v>
      </c>
      <c r="E10" s="36" t="s">
        <v>9</v>
      </c>
      <c r="F10" s="37" t="s">
        <v>4</v>
      </c>
      <c r="G10" s="37" t="s">
        <v>14</v>
      </c>
      <c r="H10" s="14" t="s">
        <v>135</v>
      </c>
      <c r="I10" s="16" t="s">
        <v>139</v>
      </c>
      <c r="J10" s="16" t="s">
        <v>17</v>
      </c>
    </row>
    <row r="11" spans="2:11" ht="12.75" x14ac:dyDescent="0.25">
      <c r="B11" s="2">
        <v>18</v>
      </c>
      <c r="C11" s="13" t="s">
        <v>141</v>
      </c>
      <c r="D11" s="4" t="s">
        <v>6</v>
      </c>
      <c r="E11" s="4" t="s">
        <v>79</v>
      </c>
      <c r="F11" s="9">
        <v>45302</v>
      </c>
      <c r="H11" s="2">
        <f>WEEKDAY(Tabla24[[#This Row],[Día en disponibilidad]],1)</f>
        <v>5</v>
      </c>
      <c r="I11" s="6" t="s">
        <v>137</v>
      </c>
      <c r="J11" s="6" t="s">
        <v>137</v>
      </c>
      <c r="K11" s="4"/>
    </row>
    <row r="12" spans="2:11" ht="12.75" x14ac:dyDescent="0.25">
      <c r="B12" s="2">
        <v>19</v>
      </c>
      <c r="C12" s="13" t="s">
        <v>141</v>
      </c>
      <c r="D12" s="4" t="s">
        <v>37</v>
      </c>
      <c r="E12" s="4" t="s">
        <v>105</v>
      </c>
      <c r="F12" s="9">
        <v>45303</v>
      </c>
      <c r="H12" s="2">
        <f>WEEKDAY(Tabla24[[#This Row],[Día en disponibilidad]],1)</f>
        <v>6</v>
      </c>
      <c r="I12" s="6" t="s">
        <v>137</v>
      </c>
      <c r="J12" s="6" t="s">
        <v>137</v>
      </c>
      <c r="K12" s="4"/>
    </row>
    <row r="13" spans="2:11" ht="12.75" x14ac:dyDescent="0.25">
      <c r="B13" s="2">
        <v>10</v>
      </c>
      <c r="C13" s="13" t="s">
        <v>140</v>
      </c>
      <c r="D13" s="4" t="s">
        <v>29</v>
      </c>
      <c r="E13" s="4" t="s">
        <v>99</v>
      </c>
      <c r="F13" s="9">
        <v>45304</v>
      </c>
      <c r="H13" s="2">
        <f>WEEKDAY(Tabla24[[#This Row],[Día en disponibilidad]],1)</f>
        <v>7</v>
      </c>
      <c r="I13" s="6" t="s">
        <v>136</v>
      </c>
      <c r="J13" s="6" t="s">
        <v>137</v>
      </c>
      <c r="K13" s="4"/>
    </row>
    <row r="14" spans="2:11" ht="12.75" x14ac:dyDescent="0.25">
      <c r="B14" s="2">
        <v>11</v>
      </c>
      <c r="C14" s="13" t="s">
        <v>140</v>
      </c>
      <c r="D14" s="4" t="s">
        <v>30</v>
      </c>
      <c r="E14" s="4" t="s">
        <v>100</v>
      </c>
      <c r="F14" s="9">
        <v>45305</v>
      </c>
      <c r="H14" s="2">
        <f>WEEKDAY(Tabla24[[#This Row],[Día en disponibilidad]],1)</f>
        <v>1</v>
      </c>
      <c r="I14" s="6" t="s">
        <v>136</v>
      </c>
      <c r="J14" s="6" t="s">
        <v>137</v>
      </c>
      <c r="K14" s="4"/>
    </row>
    <row r="15" spans="2:11" ht="12.75" x14ac:dyDescent="0.25">
      <c r="B15" s="2">
        <v>20</v>
      </c>
      <c r="C15" s="13" t="s">
        <v>141</v>
      </c>
      <c r="D15" s="4" t="s">
        <v>38</v>
      </c>
      <c r="E15" s="4" t="s">
        <v>106</v>
      </c>
      <c r="F15" s="9">
        <v>45306</v>
      </c>
      <c r="H15" s="2">
        <f>WEEKDAY(Tabla24[[#This Row],[Día en disponibilidad]],1)</f>
        <v>2</v>
      </c>
      <c r="I15" s="6" t="s">
        <v>137</v>
      </c>
      <c r="J15" s="6" t="s">
        <v>137</v>
      </c>
      <c r="K15" s="4"/>
    </row>
    <row r="16" spans="2:11" ht="12.75" x14ac:dyDescent="0.25">
      <c r="B16" s="2">
        <v>21</v>
      </c>
      <c r="C16" s="13" t="s">
        <v>141</v>
      </c>
      <c r="D16" s="4" t="s">
        <v>39</v>
      </c>
      <c r="E16" s="4" t="s">
        <v>107</v>
      </c>
      <c r="F16" s="9">
        <v>45307</v>
      </c>
      <c r="H16" s="2">
        <f>WEEKDAY(Tabla24[[#This Row],[Día en disponibilidad]],1)</f>
        <v>3</v>
      </c>
      <c r="I16" s="6" t="s">
        <v>137</v>
      </c>
      <c r="J16" s="6" t="s">
        <v>137</v>
      </c>
      <c r="K16" s="4"/>
    </row>
    <row r="17" spans="2:11" ht="12.75" x14ac:dyDescent="0.25">
      <c r="B17" s="2">
        <v>22</v>
      </c>
      <c r="C17" s="13" t="s">
        <v>141</v>
      </c>
      <c r="D17" s="4" t="s">
        <v>40</v>
      </c>
      <c r="E17" s="4" t="s">
        <v>80</v>
      </c>
      <c r="F17" s="9">
        <v>45308</v>
      </c>
      <c r="H17" s="2">
        <f>WEEKDAY(Tabla24[[#This Row],[Día en disponibilidad]],1)</f>
        <v>4</v>
      </c>
      <c r="I17" s="6" t="s">
        <v>137</v>
      </c>
      <c r="J17" s="6" t="s">
        <v>137</v>
      </c>
      <c r="K17" s="4"/>
    </row>
    <row r="18" spans="2:11" ht="12.75" x14ac:dyDescent="0.25">
      <c r="B18" s="2">
        <v>23</v>
      </c>
      <c r="C18" s="13" t="s">
        <v>141</v>
      </c>
      <c r="D18" s="4" t="s">
        <v>41</v>
      </c>
      <c r="E18" s="4" t="s">
        <v>81</v>
      </c>
      <c r="F18" s="9">
        <v>45309</v>
      </c>
      <c r="H18" s="2">
        <f>WEEKDAY(Tabla24[[#This Row],[Día en disponibilidad]],1)</f>
        <v>5</v>
      </c>
      <c r="I18" s="6" t="s">
        <v>137</v>
      </c>
      <c r="J18" s="6" t="s">
        <v>137</v>
      </c>
      <c r="K18" s="4"/>
    </row>
    <row r="19" spans="2:11" ht="12.75" x14ac:dyDescent="0.25">
      <c r="B19" s="2">
        <v>24</v>
      </c>
      <c r="C19" s="13" t="s">
        <v>141</v>
      </c>
      <c r="D19" s="4" t="s">
        <v>42</v>
      </c>
      <c r="E19" s="4" t="s">
        <v>82</v>
      </c>
      <c r="F19" s="9">
        <v>45310</v>
      </c>
      <c r="H19" s="2">
        <f>WEEKDAY(Tabla24[[#This Row],[Día en disponibilidad]],1)</f>
        <v>6</v>
      </c>
      <c r="I19" s="6" t="s">
        <v>137</v>
      </c>
      <c r="J19" s="6" t="s">
        <v>137</v>
      </c>
      <c r="K19" s="4"/>
    </row>
    <row r="20" spans="2:11" ht="12.75" x14ac:dyDescent="0.25">
      <c r="B20" s="2">
        <v>12</v>
      </c>
      <c r="C20" s="13" t="s">
        <v>140</v>
      </c>
      <c r="D20" s="4" t="s">
        <v>31</v>
      </c>
      <c r="E20" s="4" t="s">
        <v>77</v>
      </c>
      <c r="F20" s="9">
        <v>45311</v>
      </c>
      <c r="H20" s="2">
        <f>WEEKDAY(Tabla24[[#This Row],[Día en disponibilidad]],1)</f>
        <v>7</v>
      </c>
      <c r="I20" s="6" t="s">
        <v>136</v>
      </c>
      <c r="J20" s="6" t="s">
        <v>137</v>
      </c>
      <c r="K20" s="4"/>
    </row>
    <row r="21" spans="2:11" ht="12.75" x14ac:dyDescent="0.25">
      <c r="B21" s="2">
        <v>13</v>
      </c>
      <c r="C21" s="13" t="s">
        <v>140</v>
      </c>
      <c r="D21" s="4" t="s">
        <v>32</v>
      </c>
      <c r="E21" s="4" t="s">
        <v>101</v>
      </c>
      <c r="F21" s="9">
        <v>45312</v>
      </c>
      <c r="H21" s="2">
        <f>WEEKDAY(Tabla24[[#This Row],[Día en disponibilidad]],1)</f>
        <v>1</v>
      </c>
      <c r="I21" s="6" t="s">
        <v>136</v>
      </c>
      <c r="J21" s="6" t="s">
        <v>137</v>
      </c>
      <c r="K21" s="4"/>
    </row>
    <row r="22" spans="2:11" ht="12.75" x14ac:dyDescent="0.25">
      <c r="B22" s="2">
        <v>25</v>
      </c>
      <c r="C22" s="13" t="s">
        <v>141</v>
      </c>
      <c r="D22" s="4" t="s">
        <v>43</v>
      </c>
      <c r="E22" s="4" t="s">
        <v>83</v>
      </c>
      <c r="F22" s="9">
        <v>45313</v>
      </c>
      <c r="H22" s="2">
        <f>WEEKDAY(Tabla24[[#This Row],[Día en disponibilidad]],1)</f>
        <v>2</v>
      </c>
      <c r="I22" s="6" t="s">
        <v>137</v>
      </c>
      <c r="J22" s="6" t="s">
        <v>137</v>
      </c>
      <c r="K22" s="4"/>
    </row>
    <row r="23" spans="2:11" ht="12.75" x14ac:dyDescent="0.25">
      <c r="B23" s="2">
        <v>26</v>
      </c>
      <c r="C23" s="13" t="s">
        <v>141</v>
      </c>
      <c r="D23" s="4" t="s">
        <v>44</v>
      </c>
      <c r="E23" s="4" t="s">
        <v>108</v>
      </c>
      <c r="F23" s="9">
        <v>45314</v>
      </c>
      <c r="H23" s="2">
        <f>WEEKDAY(Tabla24[[#This Row],[Día en disponibilidad]],1)</f>
        <v>3</v>
      </c>
      <c r="I23" s="6" t="s">
        <v>137</v>
      </c>
      <c r="J23" s="6" t="s">
        <v>137</v>
      </c>
      <c r="K23" s="4"/>
    </row>
    <row r="24" spans="2:11" ht="12.75" x14ac:dyDescent="0.25">
      <c r="B24" s="2">
        <v>27</v>
      </c>
      <c r="C24" s="13" t="s">
        <v>141</v>
      </c>
      <c r="D24" s="4" t="s">
        <v>45</v>
      </c>
      <c r="E24" s="4" t="s">
        <v>109</v>
      </c>
      <c r="F24" s="9">
        <v>45315</v>
      </c>
      <c r="H24" s="2">
        <f>WEEKDAY(Tabla24[[#This Row],[Día en disponibilidad]],1)</f>
        <v>4</v>
      </c>
      <c r="I24" s="6" t="s">
        <v>137</v>
      </c>
      <c r="J24" s="6" t="s">
        <v>137</v>
      </c>
      <c r="K24" s="4"/>
    </row>
    <row r="25" spans="2:11" ht="12.75" x14ac:dyDescent="0.25">
      <c r="B25" s="2">
        <v>28</v>
      </c>
      <c r="C25" s="13" t="s">
        <v>141</v>
      </c>
      <c r="D25" s="4" t="s">
        <v>8</v>
      </c>
      <c r="E25" s="4" t="s">
        <v>84</v>
      </c>
      <c r="F25" s="9">
        <v>45316</v>
      </c>
      <c r="H25" s="2">
        <f>WEEKDAY(Tabla24[[#This Row],[Día en disponibilidad]],1)</f>
        <v>5</v>
      </c>
      <c r="I25" s="6" t="s">
        <v>137</v>
      </c>
      <c r="J25" s="6" t="s">
        <v>137</v>
      </c>
      <c r="K25" s="4"/>
    </row>
    <row r="26" spans="2:11" ht="12.75" x14ac:dyDescent="0.25">
      <c r="B26" s="2">
        <v>29</v>
      </c>
      <c r="C26" s="13" t="s">
        <v>141</v>
      </c>
      <c r="D26" s="4" t="s">
        <v>46</v>
      </c>
      <c r="E26" s="4" t="s">
        <v>110</v>
      </c>
      <c r="F26" s="9">
        <v>45317</v>
      </c>
      <c r="H26" s="2">
        <f>WEEKDAY(Tabla24[[#This Row],[Día en disponibilidad]],1)</f>
        <v>6</v>
      </c>
      <c r="I26" s="6" t="s">
        <v>137</v>
      </c>
      <c r="J26" s="6" t="s">
        <v>137</v>
      </c>
      <c r="K26" s="4"/>
    </row>
    <row r="27" spans="2:11" ht="12.75" x14ac:dyDescent="0.25">
      <c r="B27" s="2">
        <v>14</v>
      </c>
      <c r="C27" s="13" t="s">
        <v>140</v>
      </c>
      <c r="D27" s="4" t="s">
        <v>33</v>
      </c>
      <c r="E27" s="4" t="s">
        <v>102</v>
      </c>
      <c r="F27" s="9">
        <v>45318</v>
      </c>
      <c r="H27" s="2">
        <f>WEEKDAY(Tabla24[[#This Row],[Día en disponibilidad]],1)</f>
        <v>7</v>
      </c>
      <c r="I27" s="6" t="s">
        <v>136</v>
      </c>
      <c r="J27" s="6" t="s">
        <v>137</v>
      </c>
      <c r="K27" s="4"/>
    </row>
    <row r="28" spans="2:11" ht="12.75" x14ac:dyDescent="0.25">
      <c r="B28" s="2">
        <v>15</v>
      </c>
      <c r="C28" s="13" t="s">
        <v>140</v>
      </c>
      <c r="D28" s="4" t="s">
        <v>34</v>
      </c>
      <c r="E28" s="4" t="s">
        <v>78</v>
      </c>
      <c r="F28" s="9">
        <v>45319</v>
      </c>
      <c r="H28" s="2">
        <f>WEEKDAY(Tabla24[[#This Row],[Día en disponibilidad]],1)</f>
        <v>1</v>
      </c>
      <c r="I28" s="6" t="s">
        <v>136</v>
      </c>
      <c r="J28" s="6" t="s">
        <v>137</v>
      </c>
      <c r="K28" s="4"/>
    </row>
    <row r="29" spans="2:11" ht="12.75" x14ac:dyDescent="0.25">
      <c r="B29" s="2">
        <v>30</v>
      </c>
      <c r="C29" s="13" t="s">
        <v>141</v>
      </c>
      <c r="D29" s="4" t="s">
        <v>47</v>
      </c>
      <c r="E29" s="4" t="s">
        <v>111</v>
      </c>
      <c r="F29" s="9">
        <v>45320</v>
      </c>
      <c r="H29" s="2">
        <f>WEEKDAY(Tabla24[[#This Row],[Día en disponibilidad]],1)</f>
        <v>2</v>
      </c>
      <c r="I29" s="6" t="s">
        <v>137</v>
      </c>
      <c r="J29" s="6" t="s">
        <v>137</v>
      </c>
      <c r="K29" s="4"/>
    </row>
    <row r="30" spans="2:11" ht="12.75" x14ac:dyDescent="0.25">
      <c r="B30" s="2">
        <v>31</v>
      </c>
      <c r="C30" s="13" t="s">
        <v>141</v>
      </c>
      <c r="D30" s="4" t="s">
        <v>48</v>
      </c>
      <c r="E30" s="4" t="s">
        <v>112</v>
      </c>
      <c r="F30" s="9">
        <v>45321</v>
      </c>
      <c r="H30" s="2">
        <f>WEEKDAY(Tabla24[[#This Row],[Día en disponibilidad]],1)</f>
        <v>3</v>
      </c>
      <c r="I30" s="6" t="s">
        <v>137</v>
      </c>
      <c r="J30" s="6" t="s">
        <v>137</v>
      </c>
      <c r="K30" s="4"/>
    </row>
    <row r="31" spans="2:11" ht="12.75" x14ac:dyDescent="0.25">
      <c r="B31" s="2">
        <v>32</v>
      </c>
      <c r="C31" s="13" t="s">
        <v>141</v>
      </c>
      <c r="D31" s="4" t="s">
        <v>49</v>
      </c>
      <c r="E31" s="4" t="s">
        <v>113</v>
      </c>
      <c r="F31" s="9">
        <v>45322</v>
      </c>
      <c r="H31" s="2">
        <f>WEEKDAY(Tabla24[[#This Row],[Día en disponibilidad]],1)</f>
        <v>4</v>
      </c>
      <c r="I31" s="6" t="s">
        <v>137</v>
      </c>
      <c r="J31" s="6" t="s">
        <v>137</v>
      </c>
      <c r="K31" s="4"/>
    </row>
    <row r="32" spans="2:11" ht="12.75" x14ac:dyDescent="0.25">
      <c r="B32" s="2">
        <v>33</v>
      </c>
      <c r="C32" s="13" t="s">
        <v>141</v>
      </c>
      <c r="D32" s="4" t="s">
        <v>50</v>
      </c>
      <c r="E32" s="4" t="s">
        <v>114</v>
      </c>
      <c r="F32" s="9">
        <v>45323</v>
      </c>
      <c r="H32" s="2">
        <f>WEEKDAY(Tabla24[[#This Row],[Día en disponibilidad]],1)</f>
        <v>5</v>
      </c>
      <c r="I32" s="6" t="s">
        <v>137</v>
      </c>
      <c r="J32" s="6" t="s">
        <v>137</v>
      </c>
      <c r="K32" s="4"/>
    </row>
    <row r="33" spans="2:11" ht="12.75" x14ac:dyDescent="0.25">
      <c r="B33" s="2">
        <v>34</v>
      </c>
      <c r="C33" s="13" t="s">
        <v>141</v>
      </c>
      <c r="D33" s="4" t="s">
        <v>51</v>
      </c>
      <c r="E33" s="4" t="s">
        <v>115</v>
      </c>
      <c r="F33" s="9">
        <v>45324</v>
      </c>
      <c r="H33" s="2">
        <f>WEEKDAY(Tabla24[[#This Row],[Día en disponibilidad]],1)</f>
        <v>6</v>
      </c>
      <c r="I33" s="6" t="s">
        <v>137</v>
      </c>
      <c r="J33" s="6" t="s">
        <v>137</v>
      </c>
      <c r="K33" s="4"/>
    </row>
    <row r="34" spans="2:11" ht="12.75" x14ac:dyDescent="0.25">
      <c r="B34" s="2">
        <v>16</v>
      </c>
      <c r="C34" s="13" t="s">
        <v>140</v>
      </c>
      <c r="D34" s="4" t="s">
        <v>35</v>
      </c>
      <c r="E34" s="4" t="s">
        <v>103</v>
      </c>
      <c r="F34" s="9">
        <v>45325</v>
      </c>
      <c r="H34" s="2">
        <f>WEEKDAY(Tabla24[[#This Row],[Día en disponibilidad]],1)</f>
        <v>7</v>
      </c>
      <c r="I34" s="6" t="s">
        <v>136</v>
      </c>
      <c r="J34" s="6" t="s">
        <v>137</v>
      </c>
      <c r="K34" s="4"/>
    </row>
    <row r="35" spans="2:11" ht="12.75" x14ac:dyDescent="0.25">
      <c r="B35" s="2">
        <v>17</v>
      </c>
      <c r="C35" s="13" t="s">
        <v>140</v>
      </c>
      <c r="D35" s="4" t="s">
        <v>36</v>
      </c>
      <c r="E35" s="4" t="s">
        <v>104</v>
      </c>
      <c r="F35" s="9">
        <v>45326</v>
      </c>
      <c r="H35" s="2">
        <f>WEEKDAY(Tabla24[[#This Row],[Día en disponibilidad]],1)</f>
        <v>1</v>
      </c>
      <c r="I35" s="6" t="s">
        <v>136</v>
      </c>
      <c r="J35" s="6" t="s">
        <v>137</v>
      </c>
      <c r="K35" s="4"/>
    </row>
    <row r="36" spans="2:11" ht="12.75" x14ac:dyDescent="0.25">
      <c r="B36" s="2">
        <v>35</v>
      </c>
      <c r="C36" s="13" t="s">
        <v>141</v>
      </c>
      <c r="D36" s="4" t="s">
        <v>52</v>
      </c>
      <c r="E36" s="4" t="s">
        <v>116</v>
      </c>
      <c r="F36" s="9">
        <v>45327</v>
      </c>
      <c r="H36" s="2">
        <f>WEEKDAY(Tabla24[[#This Row],[Día en disponibilidad]],1)</f>
        <v>2</v>
      </c>
      <c r="I36" s="6" t="s">
        <v>137</v>
      </c>
      <c r="J36" s="6" t="s">
        <v>137</v>
      </c>
      <c r="K36" s="4"/>
    </row>
    <row r="37" spans="2:11" ht="12.75" x14ac:dyDescent="0.25">
      <c r="B37" s="2">
        <v>36</v>
      </c>
      <c r="C37" s="13" t="s">
        <v>141</v>
      </c>
      <c r="D37" s="4" t="s">
        <v>53</v>
      </c>
      <c r="E37" s="4" t="s">
        <v>117</v>
      </c>
      <c r="F37" s="9">
        <v>45328</v>
      </c>
      <c r="H37" s="2">
        <f>WEEKDAY(Tabla24[[#This Row],[Día en disponibilidad]],1)</f>
        <v>3</v>
      </c>
      <c r="I37" s="6" t="s">
        <v>137</v>
      </c>
      <c r="J37" s="6" t="s">
        <v>137</v>
      </c>
      <c r="K37" s="4"/>
    </row>
    <row r="38" spans="2:11" ht="12.75" x14ac:dyDescent="0.25">
      <c r="B38" s="2">
        <v>37</v>
      </c>
      <c r="C38" s="13" t="s">
        <v>141</v>
      </c>
      <c r="D38" s="4" t="s">
        <v>54</v>
      </c>
      <c r="E38" s="4" t="s">
        <v>118</v>
      </c>
      <c r="F38" s="9">
        <v>45329</v>
      </c>
      <c r="H38" s="2">
        <f>WEEKDAY(Tabla24[[#This Row],[Día en disponibilidad]],1)</f>
        <v>4</v>
      </c>
      <c r="I38" s="6" t="s">
        <v>137</v>
      </c>
      <c r="J38" s="6" t="s">
        <v>137</v>
      </c>
      <c r="K38" s="4"/>
    </row>
    <row r="39" spans="2:11" ht="12.75" x14ac:dyDescent="0.25">
      <c r="B39" s="2">
        <v>38</v>
      </c>
      <c r="C39" s="13" t="s">
        <v>141</v>
      </c>
      <c r="D39" s="4" t="s">
        <v>145</v>
      </c>
      <c r="E39" s="4" t="s">
        <v>85</v>
      </c>
      <c r="F39" s="9">
        <v>45330</v>
      </c>
      <c r="H39" s="2">
        <f>WEEKDAY(Tabla24[[#This Row],[Día en disponibilidad]],1)</f>
        <v>5</v>
      </c>
      <c r="I39" s="6" t="s">
        <v>137</v>
      </c>
      <c r="J39" s="6" t="s">
        <v>137</v>
      </c>
      <c r="K39" s="4"/>
    </row>
    <row r="40" spans="2:11" ht="12.75" x14ac:dyDescent="0.25">
      <c r="B40" s="2">
        <v>39</v>
      </c>
      <c r="C40" s="13" t="s">
        <v>141</v>
      </c>
      <c r="D40" s="4" t="s">
        <v>55</v>
      </c>
      <c r="E40" s="4" t="s">
        <v>119</v>
      </c>
      <c r="F40" s="9">
        <v>45331</v>
      </c>
      <c r="H40" s="2">
        <f>WEEKDAY(Tabla24[[#This Row],[Día en disponibilidad]],1)</f>
        <v>6</v>
      </c>
      <c r="I40" s="6" t="s">
        <v>137</v>
      </c>
      <c r="J40" s="6" t="s">
        <v>137</v>
      </c>
      <c r="K40" s="4"/>
    </row>
    <row r="41" spans="2:11" ht="12.75" x14ac:dyDescent="0.25">
      <c r="B41" s="2">
        <v>18</v>
      </c>
      <c r="C41" s="13" t="s">
        <v>140</v>
      </c>
      <c r="D41" s="4" t="s">
        <v>6</v>
      </c>
      <c r="E41" s="4" t="s">
        <v>79</v>
      </c>
      <c r="F41" s="9">
        <v>45332</v>
      </c>
      <c r="H41" s="2">
        <f>WEEKDAY(Tabla24[[#This Row],[Día en disponibilidad]],1)</f>
        <v>7</v>
      </c>
      <c r="I41" s="6" t="s">
        <v>136</v>
      </c>
      <c r="J41" s="6" t="s">
        <v>137</v>
      </c>
      <c r="K41" s="4"/>
    </row>
    <row r="42" spans="2:11" ht="12.75" x14ac:dyDescent="0.25">
      <c r="B42" s="2">
        <v>19</v>
      </c>
      <c r="C42" s="13" t="s">
        <v>140</v>
      </c>
      <c r="D42" s="4" t="s">
        <v>37</v>
      </c>
      <c r="E42" s="4" t="s">
        <v>105</v>
      </c>
      <c r="F42" s="9">
        <v>45333</v>
      </c>
      <c r="H42" s="2">
        <f>WEEKDAY(Tabla24[[#This Row],[Día en disponibilidad]],1)</f>
        <v>1</v>
      </c>
      <c r="I42" s="6" t="s">
        <v>136</v>
      </c>
      <c r="J42" s="6" t="s">
        <v>137</v>
      </c>
      <c r="K42" s="4"/>
    </row>
    <row r="43" spans="2:11" ht="12.75" x14ac:dyDescent="0.25">
      <c r="B43" s="2">
        <v>40</v>
      </c>
      <c r="C43" s="13" t="s">
        <v>141</v>
      </c>
      <c r="D43" s="4" t="s">
        <v>56</v>
      </c>
      <c r="E43" s="4" t="s">
        <v>120</v>
      </c>
      <c r="F43" s="9">
        <v>45334</v>
      </c>
      <c r="H43" s="2">
        <f>WEEKDAY(Tabla24[[#This Row],[Día en disponibilidad]],1)</f>
        <v>2</v>
      </c>
      <c r="I43" s="6" t="s">
        <v>137</v>
      </c>
      <c r="J43" s="6" t="s">
        <v>137</v>
      </c>
      <c r="K43" s="4"/>
    </row>
    <row r="44" spans="2:11" ht="12.75" x14ac:dyDescent="0.25">
      <c r="B44" s="2">
        <v>41</v>
      </c>
      <c r="C44" s="13" t="s">
        <v>141</v>
      </c>
      <c r="D44" s="4" t="s">
        <v>57</v>
      </c>
      <c r="E44" s="4" t="s">
        <v>121</v>
      </c>
      <c r="F44" s="9">
        <v>45335</v>
      </c>
      <c r="H44" s="2">
        <f>WEEKDAY(Tabla24[[#This Row],[Día en disponibilidad]],1)</f>
        <v>3</v>
      </c>
      <c r="I44" s="6" t="s">
        <v>137</v>
      </c>
      <c r="J44" s="6" t="s">
        <v>137</v>
      </c>
      <c r="K44" s="4"/>
    </row>
    <row r="45" spans="2:11" ht="12.75" x14ac:dyDescent="0.25">
      <c r="B45" s="2">
        <v>42</v>
      </c>
      <c r="C45" s="13" t="s">
        <v>141</v>
      </c>
      <c r="D45" s="4" t="s">
        <v>58</v>
      </c>
      <c r="E45" s="4" t="s">
        <v>122</v>
      </c>
      <c r="F45" s="9">
        <v>45336</v>
      </c>
      <c r="H45" s="2">
        <f>WEEKDAY(Tabla24[[#This Row],[Día en disponibilidad]],1)</f>
        <v>4</v>
      </c>
      <c r="I45" s="6" t="s">
        <v>137</v>
      </c>
      <c r="J45" s="6" t="s">
        <v>137</v>
      </c>
      <c r="K45" s="4"/>
    </row>
    <row r="46" spans="2:11" ht="12.75" x14ac:dyDescent="0.25">
      <c r="B46" s="2">
        <v>43</v>
      </c>
      <c r="C46" s="13" t="s">
        <v>141</v>
      </c>
      <c r="D46" s="4" t="s">
        <v>59</v>
      </c>
      <c r="E46" s="4" t="s">
        <v>123</v>
      </c>
      <c r="F46" s="9">
        <v>45337</v>
      </c>
      <c r="H46" s="2">
        <f>WEEKDAY(Tabla24[[#This Row],[Día en disponibilidad]],1)</f>
        <v>5</v>
      </c>
      <c r="I46" s="6" t="s">
        <v>137</v>
      </c>
      <c r="J46" s="6" t="s">
        <v>137</v>
      </c>
      <c r="K46" s="4"/>
    </row>
    <row r="47" spans="2:11" ht="12.75" x14ac:dyDescent="0.25">
      <c r="B47" s="2">
        <v>44</v>
      </c>
      <c r="C47" s="13" t="s">
        <v>141</v>
      </c>
      <c r="D47" s="4" t="s">
        <v>60</v>
      </c>
      <c r="E47" s="4" t="s">
        <v>124</v>
      </c>
      <c r="F47" s="9">
        <v>45338</v>
      </c>
      <c r="H47" s="2">
        <f>WEEKDAY(Tabla24[[#This Row],[Día en disponibilidad]],1)</f>
        <v>6</v>
      </c>
      <c r="I47" s="6" t="s">
        <v>137</v>
      </c>
      <c r="J47" s="6" t="s">
        <v>137</v>
      </c>
      <c r="K47" s="4"/>
    </row>
    <row r="48" spans="2:11" ht="12.75" x14ac:dyDescent="0.25">
      <c r="B48" s="2">
        <v>20</v>
      </c>
      <c r="C48" s="13" t="s">
        <v>140</v>
      </c>
      <c r="D48" s="4" t="s">
        <v>38</v>
      </c>
      <c r="E48" s="4" t="s">
        <v>106</v>
      </c>
      <c r="F48" s="9">
        <v>45339</v>
      </c>
      <c r="H48" s="2">
        <f>WEEKDAY(Tabla24[[#This Row],[Día en disponibilidad]],1)</f>
        <v>7</v>
      </c>
      <c r="I48" s="6" t="s">
        <v>136</v>
      </c>
      <c r="J48" s="6" t="s">
        <v>137</v>
      </c>
      <c r="K48" s="4"/>
    </row>
    <row r="49" spans="2:11" ht="12.75" x14ac:dyDescent="0.25">
      <c r="B49" s="2">
        <v>21</v>
      </c>
      <c r="C49" s="13" t="s">
        <v>140</v>
      </c>
      <c r="D49" s="4" t="s">
        <v>39</v>
      </c>
      <c r="E49" s="4" t="s">
        <v>107</v>
      </c>
      <c r="F49" s="9">
        <v>45340</v>
      </c>
      <c r="H49" s="2">
        <f>WEEKDAY(Tabla24[[#This Row],[Día en disponibilidad]],1)</f>
        <v>1</v>
      </c>
      <c r="I49" s="6" t="s">
        <v>136</v>
      </c>
      <c r="J49" s="6" t="s">
        <v>137</v>
      </c>
      <c r="K49" s="4"/>
    </row>
    <row r="50" spans="2:11" ht="12.75" x14ac:dyDescent="0.25">
      <c r="B50" s="2">
        <v>45</v>
      </c>
      <c r="C50" s="13" t="s">
        <v>141</v>
      </c>
      <c r="D50" s="4" t="s">
        <v>61</v>
      </c>
      <c r="E50" s="4" t="s">
        <v>125</v>
      </c>
      <c r="F50" s="9">
        <v>45341</v>
      </c>
      <c r="H50" s="2">
        <f>WEEKDAY(Tabla24[[#This Row],[Día en disponibilidad]],1)</f>
        <v>2</v>
      </c>
      <c r="I50" s="6" t="s">
        <v>137</v>
      </c>
      <c r="J50" s="6" t="s">
        <v>137</v>
      </c>
      <c r="K50" s="4"/>
    </row>
    <row r="51" spans="2:11" ht="12.75" x14ac:dyDescent="0.25">
      <c r="B51" s="2">
        <v>46</v>
      </c>
      <c r="C51" s="13" t="s">
        <v>141</v>
      </c>
      <c r="D51" s="4" t="s">
        <v>62</v>
      </c>
      <c r="E51" s="4" t="s">
        <v>126</v>
      </c>
      <c r="F51" s="9">
        <v>45342</v>
      </c>
      <c r="H51" s="2">
        <f>WEEKDAY(Tabla24[[#This Row],[Día en disponibilidad]],1)</f>
        <v>3</v>
      </c>
      <c r="I51" s="6" t="s">
        <v>137</v>
      </c>
      <c r="J51" s="6" t="s">
        <v>137</v>
      </c>
      <c r="K51" s="4"/>
    </row>
    <row r="52" spans="2:11" ht="12.75" x14ac:dyDescent="0.25">
      <c r="B52" s="2">
        <v>47</v>
      </c>
      <c r="C52" s="13" t="s">
        <v>141</v>
      </c>
      <c r="D52" s="4" t="s">
        <v>63</v>
      </c>
      <c r="E52" s="4" t="s">
        <v>86</v>
      </c>
      <c r="F52" s="9">
        <v>45343</v>
      </c>
      <c r="H52" s="2">
        <f>WEEKDAY(Tabla24[[#This Row],[Día en disponibilidad]],1)</f>
        <v>4</v>
      </c>
      <c r="I52" s="6" t="s">
        <v>137</v>
      </c>
      <c r="J52" s="6" t="s">
        <v>137</v>
      </c>
      <c r="K52" s="4"/>
    </row>
    <row r="53" spans="2:11" ht="12.75" x14ac:dyDescent="0.25">
      <c r="B53" s="2">
        <v>48</v>
      </c>
      <c r="C53" s="13" t="s">
        <v>141</v>
      </c>
      <c r="D53" s="4" t="s">
        <v>64</v>
      </c>
      <c r="E53" s="4" t="s">
        <v>127</v>
      </c>
      <c r="F53" s="9">
        <v>45344</v>
      </c>
      <c r="H53" s="2">
        <f>WEEKDAY(Tabla24[[#This Row],[Día en disponibilidad]],1)</f>
        <v>5</v>
      </c>
      <c r="I53" s="6" t="s">
        <v>137</v>
      </c>
      <c r="J53" s="6" t="s">
        <v>137</v>
      </c>
      <c r="K53" s="4"/>
    </row>
    <row r="54" spans="2:11" ht="12.75" x14ac:dyDescent="0.25">
      <c r="B54" s="2">
        <v>49</v>
      </c>
      <c r="C54" s="13" t="s">
        <v>141</v>
      </c>
      <c r="D54" s="4" t="s">
        <v>65</v>
      </c>
      <c r="E54" s="4" t="s">
        <v>128</v>
      </c>
      <c r="F54" s="9">
        <v>45345</v>
      </c>
      <c r="H54" s="2">
        <f>WEEKDAY(Tabla24[[#This Row],[Día en disponibilidad]],1)</f>
        <v>6</v>
      </c>
      <c r="I54" s="6" t="s">
        <v>137</v>
      </c>
      <c r="J54" s="6" t="s">
        <v>137</v>
      </c>
      <c r="K54" s="4"/>
    </row>
    <row r="55" spans="2:11" ht="12.75" x14ac:dyDescent="0.25">
      <c r="B55" s="2">
        <v>22</v>
      </c>
      <c r="C55" s="13" t="s">
        <v>140</v>
      </c>
      <c r="D55" s="4" t="s">
        <v>40</v>
      </c>
      <c r="E55" s="4" t="s">
        <v>80</v>
      </c>
      <c r="F55" s="9">
        <v>45346</v>
      </c>
      <c r="H55" s="2">
        <f>WEEKDAY(Tabla24[[#This Row],[Día en disponibilidad]],1)</f>
        <v>7</v>
      </c>
      <c r="I55" s="6" t="s">
        <v>136</v>
      </c>
      <c r="J55" s="6" t="s">
        <v>137</v>
      </c>
      <c r="K55" s="4"/>
    </row>
    <row r="56" spans="2:11" ht="12.75" x14ac:dyDescent="0.25">
      <c r="B56" s="2">
        <v>23</v>
      </c>
      <c r="C56" s="13" t="s">
        <v>140</v>
      </c>
      <c r="D56" s="4" t="s">
        <v>41</v>
      </c>
      <c r="E56" s="4" t="s">
        <v>81</v>
      </c>
      <c r="F56" s="9">
        <v>45347</v>
      </c>
      <c r="H56" s="2">
        <f>WEEKDAY(Tabla24[[#This Row],[Día en disponibilidad]],1)</f>
        <v>1</v>
      </c>
      <c r="I56" s="6" t="s">
        <v>136</v>
      </c>
      <c r="J56" s="6" t="s">
        <v>137</v>
      </c>
      <c r="K56" s="4"/>
    </row>
    <row r="57" spans="2:11" ht="12.75" x14ac:dyDescent="0.25">
      <c r="B57" s="2">
        <v>50</v>
      </c>
      <c r="C57" s="13" t="s">
        <v>141</v>
      </c>
      <c r="D57" s="4" t="s">
        <v>66</v>
      </c>
      <c r="E57" s="4" t="s">
        <v>87</v>
      </c>
      <c r="F57" s="9">
        <v>45348</v>
      </c>
      <c r="H57" s="2">
        <f>WEEKDAY(Tabla24[[#This Row],[Día en disponibilidad]],1)</f>
        <v>2</v>
      </c>
      <c r="I57" s="6" t="s">
        <v>137</v>
      </c>
      <c r="J57" s="6" t="s">
        <v>137</v>
      </c>
      <c r="K57" s="4"/>
    </row>
    <row r="58" spans="2:11" ht="12.75" x14ac:dyDescent="0.25">
      <c r="B58" s="2">
        <v>51</v>
      </c>
      <c r="C58" s="13" t="s">
        <v>141</v>
      </c>
      <c r="D58" s="4" t="s">
        <v>67</v>
      </c>
      <c r="E58" s="4" t="s">
        <v>129</v>
      </c>
      <c r="F58" s="9">
        <v>45349</v>
      </c>
      <c r="H58" s="2">
        <f>WEEKDAY(Tabla24[[#This Row],[Día en disponibilidad]],1)</f>
        <v>3</v>
      </c>
      <c r="I58" s="6" t="s">
        <v>137</v>
      </c>
      <c r="J58" s="6" t="s">
        <v>137</v>
      </c>
      <c r="K58" s="4"/>
    </row>
    <row r="59" spans="2:11" ht="12.75" x14ac:dyDescent="0.25">
      <c r="B59" s="2">
        <v>52</v>
      </c>
      <c r="C59" s="13" t="s">
        <v>141</v>
      </c>
      <c r="D59" s="4" t="s">
        <v>68</v>
      </c>
      <c r="E59" s="4" t="s">
        <v>130</v>
      </c>
      <c r="F59" s="9">
        <v>45350</v>
      </c>
      <c r="H59" s="2">
        <f>WEEKDAY(Tabla24[[#This Row],[Día en disponibilidad]],1)</f>
        <v>4</v>
      </c>
      <c r="I59" s="6" t="s">
        <v>137</v>
      </c>
      <c r="J59" s="6" t="s">
        <v>137</v>
      </c>
      <c r="K59" s="4"/>
    </row>
    <row r="60" spans="2:11" ht="12.75" x14ac:dyDescent="0.25">
      <c r="B60" s="2">
        <v>53</v>
      </c>
      <c r="C60" s="13" t="s">
        <v>141</v>
      </c>
      <c r="D60" s="4" t="s">
        <v>69</v>
      </c>
      <c r="E60" s="4" t="s">
        <v>131</v>
      </c>
      <c r="F60" s="9">
        <v>45351</v>
      </c>
      <c r="H60" s="2">
        <f>WEEKDAY(Tabla24[[#This Row],[Día en disponibilidad]],1)</f>
        <v>5</v>
      </c>
      <c r="I60" s="6" t="s">
        <v>137</v>
      </c>
      <c r="J60" s="6" t="s">
        <v>137</v>
      </c>
      <c r="K60" s="4"/>
    </row>
    <row r="61" spans="2:11" ht="12.75" x14ac:dyDescent="0.25">
      <c r="B61" s="2">
        <v>54</v>
      </c>
      <c r="C61" s="13" t="s">
        <v>141</v>
      </c>
      <c r="D61" s="4" t="s">
        <v>7</v>
      </c>
      <c r="E61" s="4" t="s">
        <v>88</v>
      </c>
      <c r="F61" s="9">
        <v>45352</v>
      </c>
      <c r="H61" s="2">
        <f>WEEKDAY(Tabla24[[#This Row],[Día en disponibilidad]],1)</f>
        <v>6</v>
      </c>
      <c r="I61" s="6" t="s">
        <v>137</v>
      </c>
      <c r="J61" s="6" t="s">
        <v>137</v>
      </c>
      <c r="K61" s="4"/>
    </row>
    <row r="62" spans="2:11" ht="12.75" x14ac:dyDescent="0.25">
      <c r="B62" s="2">
        <v>24</v>
      </c>
      <c r="C62" s="13" t="s">
        <v>140</v>
      </c>
      <c r="D62" s="4" t="s">
        <v>42</v>
      </c>
      <c r="E62" s="4" t="s">
        <v>82</v>
      </c>
      <c r="F62" s="9">
        <v>45353</v>
      </c>
      <c r="H62" s="2">
        <f>WEEKDAY(Tabla24[[#This Row],[Día en disponibilidad]],1)</f>
        <v>7</v>
      </c>
      <c r="I62" s="6" t="s">
        <v>136</v>
      </c>
      <c r="J62" s="6" t="s">
        <v>137</v>
      </c>
      <c r="K62" s="4"/>
    </row>
    <row r="63" spans="2:11" ht="12.75" x14ac:dyDescent="0.25">
      <c r="B63" s="2">
        <v>25</v>
      </c>
      <c r="C63" s="13" t="s">
        <v>140</v>
      </c>
      <c r="D63" s="4" t="s">
        <v>43</v>
      </c>
      <c r="E63" s="4" t="s">
        <v>83</v>
      </c>
      <c r="F63" s="9">
        <v>45354</v>
      </c>
      <c r="H63" s="2">
        <f>WEEKDAY(Tabla24[[#This Row],[Día en disponibilidad]],1)</f>
        <v>1</v>
      </c>
      <c r="I63" s="6" t="s">
        <v>136</v>
      </c>
      <c r="J63" s="6" t="s">
        <v>137</v>
      </c>
      <c r="K63" s="4"/>
    </row>
    <row r="64" spans="2:11" ht="12.75" x14ac:dyDescent="0.25">
      <c r="B64" s="2">
        <v>55</v>
      </c>
      <c r="C64" s="13" t="s">
        <v>141</v>
      </c>
      <c r="D64" s="4" t="s">
        <v>70</v>
      </c>
      <c r="E64" s="4" t="s">
        <v>89</v>
      </c>
      <c r="F64" s="9">
        <v>45355</v>
      </c>
      <c r="H64" s="2">
        <f>WEEKDAY(Tabla24[[#This Row],[Día en disponibilidad]],1)</f>
        <v>2</v>
      </c>
      <c r="I64" s="6" t="s">
        <v>137</v>
      </c>
      <c r="J64" s="6" t="s">
        <v>137</v>
      </c>
      <c r="K64" s="4"/>
    </row>
    <row r="65" spans="2:11" ht="12.75" x14ac:dyDescent="0.25">
      <c r="B65" s="2">
        <v>56</v>
      </c>
      <c r="C65" s="13" t="s">
        <v>141</v>
      </c>
      <c r="D65" s="4" t="s">
        <v>71</v>
      </c>
      <c r="E65" s="4" t="s">
        <v>90</v>
      </c>
      <c r="F65" s="9">
        <v>45356</v>
      </c>
      <c r="H65" s="2">
        <f>WEEKDAY(Tabla24[[#This Row],[Día en disponibilidad]],1)</f>
        <v>3</v>
      </c>
      <c r="I65" s="6" t="s">
        <v>137</v>
      </c>
      <c r="J65" s="6" t="s">
        <v>137</v>
      </c>
      <c r="K65" s="4"/>
    </row>
    <row r="66" spans="2:11" ht="12.75" x14ac:dyDescent="0.25">
      <c r="B66" s="2">
        <v>57</v>
      </c>
      <c r="C66" s="13" t="s">
        <v>141</v>
      </c>
      <c r="D66" s="4" t="s">
        <v>72</v>
      </c>
      <c r="E66" s="4" t="s">
        <v>132</v>
      </c>
      <c r="F66" s="9">
        <v>45357</v>
      </c>
      <c r="H66" s="2">
        <f>WEEKDAY(Tabla24[[#This Row],[Día en disponibilidad]],1)</f>
        <v>4</v>
      </c>
      <c r="I66" s="6" t="s">
        <v>137</v>
      </c>
      <c r="J66" s="6" t="s">
        <v>137</v>
      </c>
      <c r="K66" s="4"/>
    </row>
    <row r="67" spans="2:11" ht="12.75" x14ac:dyDescent="0.25">
      <c r="B67" s="2">
        <v>58</v>
      </c>
      <c r="C67" s="13" t="s">
        <v>141</v>
      </c>
      <c r="D67" s="4" t="s">
        <v>73</v>
      </c>
      <c r="E67" s="4" t="s">
        <v>91</v>
      </c>
      <c r="F67" s="9">
        <v>45358</v>
      </c>
      <c r="H67" s="2">
        <f>WEEKDAY(Tabla24[[#This Row],[Día en disponibilidad]],1)</f>
        <v>5</v>
      </c>
      <c r="I67" s="6" t="s">
        <v>137</v>
      </c>
      <c r="J67" s="6" t="s">
        <v>137</v>
      </c>
      <c r="K67" s="4"/>
    </row>
    <row r="68" spans="2:11" ht="12.75" x14ac:dyDescent="0.25">
      <c r="B68" s="2">
        <v>59</v>
      </c>
      <c r="C68" s="13" t="s">
        <v>141</v>
      </c>
      <c r="D68" s="4" t="s">
        <v>74</v>
      </c>
      <c r="E68" s="4" t="s">
        <v>133</v>
      </c>
      <c r="F68" s="9">
        <v>45359</v>
      </c>
      <c r="H68" s="2">
        <f>WEEKDAY(Tabla24[[#This Row],[Día en disponibilidad]],1)</f>
        <v>6</v>
      </c>
      <c r="I68" s="6" t="s">
        <v>137</v>
      </c>
      <c r="J68" s="6" t="s">
        <v>137</v>
      </c>
      <c r="K68" s="4"/>
    </row>
    <row r="69" spans="2:11" ht="12.75" x14ac:dyDescent="0.25">
      <c r="B69" s="2">
        <v>26</v>
      </c>
      <c r="C69" s="13" t="s">
        <v>140</v>
      </c>
      <c r="D69" s="4" t="s">
        <v>44</v>
      </c>
      <c r="E69" s="4" t="s">
        <v>108</v>
      </c>
      <c r="F69" s="9">
        <v>45360</v>
      </c>
      <c r="H69" s="2">
        <f>WEEKDAY(Tabla24[[#This Row],[Día en disponibilidad]],1)</f>
        <v>7</v>
      </c>
      <c r="I69" s="6" t="s">
        <v>136</v>
      </c>
      <c r="J69" s="6" t="s">
        <v>137</v>
      </c>
      <c r="K69" s="4"/>
    </row>
    <row r="70" spans="2:11" ht="12.75" x14ac:dyDescent="0.25">
      <c r="B70" s="2">
        <v>27</v>
      </c>
      <c r="C70" s="13" t="s">
        <v>140</v>
      </c>
      <c r="D70" s="4" t="s">
        <v>45</v>
      </c>
      <c r="E70" s="4" t="s">
        <v>109</v>
      </c>
      <c r="F70" s="9">
        <v>45361</v>
      </c>
      <c r="H70" s="2">
        <f>WEEKDAY(Tabla24[[#This Row],[Día en disponibilidad]],1)</f>
        <v>1</v>
      </c>
      <c r="I70" s="6" t="s">
        <v>136</v>
      </c>
      <c r="J70" s="6" t="s">
        <v>137</v>
      </c>
      <c r="K70" s="4"/>
    </row>
    <row r="71" spans="2:11" ht="12.75" x14ac:dyDescent="0.25">
      <c r="B71" s="2">
        <v>1</v>
      </c>
      <c r="C71" s="13" t="s">
        <v>141</v>
      </c>
      <c r="D71" s="4" t="s">
        <v>20</v>
      </c>
      <c r="E71" s="4" t="s">
        <v>92</v>
      </c>
      <c r="F71" s="9">
        <v>45362</v>
      </c>
      <c r="H71" s="2">
        <f>WEEKDAY(Tabla24[[#This Row],[Día en disponibilidad]],1)</f>
        <v>2</v>
      </c>
      <c r="I71" s="6" t="s">
        <v>137</v>
      </c>
      <c r="J71" s="6" t="s">
        <v>137</v>
      </c>
      <c r="K71" s="4"/>
    </row>
    <row r="72" spans="2:11" ht="12.75" x14ac:dyDescent="0.25">
      <c r="B72" s="2">
        <v>2</v>
      </c>
      <c r="C72" s="13" t="s">
        <v>141</v>
      </c>
      <c r="D72" s="4" t="s">
        <v>21</v>
      </c>
      <c r="E72" s="4" t="s">
        <v>93</v>
      </c>
      <c r="F72" s="9">
        <v>45363</v>
      </c>
      <c r="H72" s="2">
        <f>WEEKDAY(Tabla24[[#This Row],[Día en disponibilidad]],1)</f>
        <v>3</v>
      </c>
      <c r="I72" s="6" t="s">
        <v>137</v>
      </c>
      <c r="J72" s="6" t="s">
        <v>137</v>
      </c>
      <c r="K72" s="4"/>
    </row>
    <row r="73" spans="2:11" ht="12.75" x14ac:dyDescent="0.25">
      <c r="B73" s="2">
        <v>3</v>
      </c>
      <c r="C73" s="13" t="s">
        <v>141</v>
      </c>
      <c r="D73" s="4" t="s">
        <v>23</v>
      </c>
      <c r="E73" s="4" t="s">
        <v>76</v>
      </c>
      <c r="F73" s="9">
        <v>45364</v>
      </c>
      <c r="H73" s="2">
        <f>WEEKDAY(Tabla24[[#This Row],[Día en disponibilidad]],1)</f>
        <v>4</v>
      </c>
      <c r="I73" s="6" t="s">
        <v>137</v>
      </c>
      <c r="J73" s="6" t="s">
        <v>137</v>
      </c>
      <c r="K73" s="4"/>
    </row>
    <row r="74" spans="2:11" ht="12.75" x14ac:dyDescent="0.25">
      <c r="B74" s="2">
        <v>4</v>
      </c>
      <c r="C74" s="13" t="s">
        <v>141</v>
      </c>
      <c r="D74" s="4" t="s">
        <v>24</v>
      </c>
      <c r="E74" s="4" t="s">
        <v>94</v>
      </c>
      <c r="F74" s="9">
        <v>45365</v>
      </c>
      <c r="H74" s="2">
        <f>WEEKDAY(Tabla24[[#This Row],[Día en disponibilidad]],1)</f>
        <v>5</v>
      </c>
      <c r="I74" s="6" t="s">
        <v>137</v>
      </c>
      <c r="J74" s="6" t="s">
        <v>137</v>
      </c>
      <c r="K74" s="4"/>
    </row>
    <row r="75" spans="2:11" ht="12.75" x14ac:dyDescent="0.25">
      <c r="B75" s="2">
        <v>5</v>
      </c>
      <c r="C75" s="13" t="s">
        <v>141</v>
      </c>
      <c r="D75" s="4" t="s">
        <v>25</v>
      </c>
      <c r="E75" s="4" t="s">
        <v>95</v>
      </c>
      <c r="F75" s="9">
        <v>45366</v>
      </c>
      <c r="H75" s="2">
        <f>WEEKDAY(Tabla24[[#This Row],[Día en disponibilidad]],1)</f>
        <v>6</v>
      </c>
      <c r="I75" s="6" t="s">
        <v>137</v>
      </c>
      <c r="J75" s="6" t="s">
        <v>137</v>
      </c>
      <c r="K75" s="4"/>
    </row>
    <row r="76" spans="2:11" ht="12.75" x14ac:dyDescent="0.25">
      <c r="B76" s="2">
        <v>28</v>
      </c>
      <c r="C76" s="13" t="s">
        <v>140</v>
      </c>
      <c r="D76" s="4" t="s">
        <v>8</v>
      </c>
      <c r="E76" s="4" t="s">
        <v>84</v>
      </c>
      <c r="F76" s="9">
        <v>45367</v>
      </c>
      <c r="H76" s="2">
        <f>WEEKDAY(Tabla24[[#This Row],[Día en disponibilidad]],1)</f>
        <v>7</v>
      </c>
      <c r="I76" s="6" t="s">
        <v>136</v>
      </c>
      <c r="J76" s="6" t="s">
        <v>137</v>
      </c>
      <c r="K76" s="4"/>
    </row>
    <row r="77" spans="2:11" ht="12.75" x14ac:dyDescent="0.25">
      <c r="B77" s="2">
        <v>29</v>
      </c>
      <c r="C77" s="13" t="s">
        <v>140</v>
      </c>
      <c r="D77" s="4" t="s">
        <v>46</v>
      </c>
      <c r="E77" s="4" t="s">
        <v>110</v>
      </c>
      <c r="F77" s="9">
        <v>45368</v>
      </c>
      <c r="H77" s="2">
        <f>WEEKDAY(Tabla24[[#This Row],[Día en disponibilidad]],1)</f>
        <v>1</v>
      </c>
      <c r="I77" s="6" t="s">
        <v>136</v>
      </c>
      <c r="J77" s="6" t="s">
        <v>137</v>
      </c>
      <c r="K77" s="4"/>
    </row>
    <row r="78" spans="2:11" ht="12.75" x14ac:dyDescent="0.25">
      <c r="B78" s="2">
        <v>6</v>
      </c>
      <c r="C78" s="13" t="s">
        <v>141</v>
      </c>
      <c r="D78" s="4" t="s">
        <v>22</v>
      </c>
      <c r="E78" s="4" t="s">
        <v>75</v>
      </c>
      <c r="F78" s="9">
        <v>45369</v>
      </c>
      <c r="H78" s="2">
        <f>WEEKDAY(Tabla24[[#This Row],[Día en disponibilidad]],1)</f>
        <v>2</v>
      </c>
      <c r="I78" s="6" t="s">
        <v>137</v>
      </c>
      <c r="J78" s="6" t="s">
        <v>137</v>
      </c>
      <c r="K78" s="4"/>
    </row>
    <row r="79" spans="2:11" ht="12.75" x14ac:dyDescent="0.25">
      <c r="B79" s="2">
        <v>7</v>
      </c>
      <c r="C79" s="13" t="s">
        <v>141</v>
      </c>
      <c r="D79" s="4" t="s">
        <v>26</v>
      </c>
      <c r="E79" s="4" t="s">
        <v>96</v>
      </c>
      <c r="F79" s="9">
        <v>45370</v>
      </c>
      <c r="H79" s="2">
        <f>WEEKDAY(Tabla24[[#This Row],[Día en disponibilidad]],1)</f>
        <v>3</v>
      </c>
      <c r="I79" s="6" t="s">
        <v>137</v>
      </c>
      <c r="J79" s="6" t="s">
        <v>137</v>
      </c>
      <c r="K79" s="4"/>
    </row>
    <row r="80" spans="2:11" ht="12.75" x14ac:dyDescent="0.25">
      <c r="B80" s="2">
        <v>8</v>
      </c>
      <c r="C80" s="13" t="s">
        <v>141</v>
      </c>
      <c r="D80" s="4" t="s">
        <v>27</v>
      </c>
      <c r="E80" s="4" t="s">
        <v>97</v>
      </c>
      <c r="F80" s="9">
        <v>45371</v>
      </c>
      <c r="H80" s="2">
        <f>WEEKDAY(Tabla24[[#This Row],[Día en disponibilidad]],1)</f>
        <v>4</v>
      </c>
      <c r="I80" s="6" t="s">
        <v>137</v>
      </c>
      <c r="J80" s="6" t="s">
        <v>137</v>
      </c>
      <c r="K80" s="4"/>
    </row>
    <row r="81" spans="2:11" ht="12.75" x14ac:dyDescent="0.25">
      <c r="B81" s="2">
        <v>9</v>
      </c>
      <c r="C81" s="13" t="s">
        <v>141</v>
      </c>
      <c r="D81" s="4" t="s">
        <v>28</v>
      </c>
      <c r="E81" s="4" t="s">
        <v>98</v>
      </c>
      <c r="F81" s="9">
        <v>45372</v>
      </c>
      <c r="H81" s="2">
        <f>WEEKDAY(Tabla24[[#This Row],[Día en disponibilidad]],1)</f>
        <v>5</v>
      </c>
      <c r="I81" s="6" t="s">
        <v>137</v>
      </c>
      <c r="J81" s="6" t="s">
        <v>137</v>
      </c>
      <c r="K81" s="4"/>
    </row>
    <row r="82" spans="2:11" ht="12.75" x14ac:dyDescent="0.25">
      <c r="B82" s="2">
        <v>10</v>
      </c>
      <c r="C82" s="13" t="s">
        <v>141</v>
      </c>
      <c r="D82" s="4" t="s">
        <v>29</v>
      </c>
      <c r="E82" s="4" t="s">
        <v>99</v>
      </c>
      <c r="F82" s="9">
        <v>45373</v>
      </c>
      <c r="H82" s="2">
        <f>WEEKDAY(Tabla24[[#This Row],[Día en disponibilidad]],1)</f>
        <v>6</v>
      </c>
      <c r="I82" s="6" t="s">
        <v>137</v>
      </c>
      <c r="J82" s="6" t="s">
        <v>137</v>
      </c>
      <c r="K82" s="4"/>
    </row>
    <row r="83" spans="2:11" ht="12.75" x14ac:dyDescent="0.25">
      <c r="B83" s="2">
        <v>30</v>
      </c>
      <c r="C83" s="13" t="s">
        <v>140</v>
      </c>
      <c r="D83" s="4" t="s">
        <v>47</v>
      </c>
      <c r="E83" s="4" t="s">
        <v>111</v>
      </c>
      <c r="F83" s="9">
        <v>45374</v>
      </c>
      <c r="H83" s="2">
        <f>WEEKDAY(Tabla24[[#This Row],[Día en disponibilidad]],1)</f>
        <v>7</v>
      </c>
      <c r="I83" s="6" t="s">
        <v>136</v>
      </c>
      <c r="J83" s="6" t="s">
        <v>137</v>
      </c>
      <c r="K83" s="4"/>
    </row>
    <row r="84" spans="2:11" ht="12.75" x14ac:dyDescent="0.25">
      <c r="B84" s="2">
        <v>31</v>
      </c>
      <c r="C84" s="13" t="s">
        <v>140</v>
      </c>
      <c r="D84" s="4" t="s">
        <v>48</v>
      </c>
      <c r="E84" s="4" t="s">
        <v>112</v>
      </c>
      <c r="F84" s="9">
        <v>45375</v>
      </c>
      <c r="H84" s="2">
        <f>WEEKDAY(Tabla24[[#This Row],[Día en disponibilidad]],1)</f>
        <v>1</v>
      </c>
      <c r="I84" s="6" t="s">
        <v>136</v>
      </c>
      <c r="J84" s="6" t="s">
        <v>137</v>
      </c>
      <c r="K84" s="4"/>
    </row>
    <row r="85" spans="2:11" ht="12.75" x14ac:dyDescent="0.25">
      <c r="B85" s="2">
        <v>38</v>
      </c>
      <c r="C85" s="13" t="s">
        <v>13</v>
      </c>
      <c r="D85" s="4" t="s">
        <v>145</v>
      </c>
      <c r="E85" s="4" t="s">
        <v>85</v>
      </c>
      <c r="F85" s="9">
        <v>45376</v>
      </c>
      <c r="G85" s="9" t="s">
        <v>150</v>
      </c>
      <c r="H85" s="2">
        <f>WEEKDAY(Tabla24[[#This Row],[Día en disponibilidad]],1)</f>
        <v>2</v>
      </c>
      <c r="I85" s="6" t="s">
        <v>137</v>
      </c>
      <c r="J85" s="6" t="s">
        <v>136</v>
      </c>
      <c r="K85" s="4"/>
    </row>
    <row r="86" spans="2:11" ht="12.75" x14ac:dyDescent="0.25">
      <c r="B86" s="2">
        <v>38</v>
      </c>
      <c r="C86" s="13" t="s">
        <v>13</v>
      </c>
      <c r="D86" s="4" t="s">
        <v>145</v>
      </c>
      <c r="E86" s="4" t="s">
        <v>85</v>
      </c>
      <c r="F86" s="9">
        <v>45377</v>
      </c>
      <c r="G86" s="9" t="s">
        <v>150</v>
      </c>
      <c r="H86" s="2">
        <f>WEEKDAY(Tabla24[[#This Row],[Día en disponibilidad]],1)</f>
        <v>3</v>
      </c>
      <c r="I86" s="6" t="s">
        <v>137</v>
      </c>
      <c r="J86" s="6" t="s">
        <v>137</v>
      </c>
      <c r="K86" s="4"/>
    </row>
    <row r="87" spans="2:11" ht="12.75" x14ac:dyDescent="0.25">
      <c r="B87" s="2">
        <v>38</v>
      </c>
      <c r="C87" s="13" t="s">
        <v>13</v>
      </c>
      <c r="D87" s="4" t="s">
        <v>145</v>
      </c>
      <c r="E87" s="4" t="s">
        <v>85</v>
      </c>
      <c r="F87" s="9">
        <v>45378</v>
      </c>
      <c r="G87" s="9" t="s">
        <v>150</v>
      </c>
      <c r="H87" s="2">
        <f>WEEKDAY(Tabla24[[#This Row],[Día en disponibilidad]],1)</f>
        <v>4</v>
      </c>
      <c r="I87" s="6" t="s">
        <v>137</v>
      </c>
      <c r="J87" s="6" t="s">
        <v>137</v>
      </c>
      <c r="K87" s="4"/>
    </row>
    <row r="88" spans="2:11" ht="12.75" x14ac:dyDescent="0.25">
      <c r="B88" s="2">
        <v>38</v>
      </c>
      <c r="C88" s="13" t="s">
        <v>13</v>
      </c>
      <c r="D88" s="4" t="s">
        <v>145</v>
      </c>
      <c r="E88" s="4" t="s">
        <v>85</v>
      </c>
      <c r="F88" s="9">
        <v>45379</v>
      </c>
      <c r="G88" s="9" t="s">
        <v>150</v>
      </c>
      <c r="H88" s="2">
        <f>WEEKDAY(Tabla24[[#This Row],[Día en disponibilidad]],1)</f>
        <v>5</v>
      </c>
      <c r="I88" s="6" t="s">
        <v>137</v>
      </c>
      <c r="J88" s="6" t="s">
        <v>136</v>
      </c>
      <c r="K88" s="4"/>
    </row>
    <row r="89" spans="2:11" ht="12.75" x14ac:dyDescent="0.25">
      <c r="B89" s="2">
        <v>15</v>
      </c>
      <c r="C89" s="13" t="s">
        <v>13</v>
      </c>
      <c r="D89" s="4" t="s">
        <v>34</v>
      </c>
      <c r="E89" s="4" t="s">
        <v>78</v>
      </c>
      <c r="F89" s="9">
        <v>45380</v>
      </c>
      <c r="G89" s="9" t="s">
        <v>150</v>
      </c>
      <c r="H89" s="2">
        <f>WEEKDAY(Tabla24[[#This Row],[Día en disponibilidad]],1)</f>
        <v>6</v>
      </c>
      <c r="I89" s="6" t="s">
        <v>137</v>
      </c>
      <c r="J89" s="6" t="s">
        <v>136</v>
      </c>
      <c r="K89" s="4"/>
    </row>
    <row r="90" spans="2:11" ht="12.75" x14ac:dyDescent="0.25">
      <c r="B90" s="2">
        <v>15</v>
      </c>
      <c r="C90" s="13" t="s">
        <v>13</v>
      </c>
      <c r="D90" s="4" t="s">
        <v>34</v>
      </c>
      <c r="E90" s="4" t="s">
        <v>78</v>
      </c>
      <c r="F90" s="9">
        <v>45381</v>
      </c>
      <c r="G90" s="9" t="s">
        <v>150</v>
      </c>
      <c r="H90" s="2">
        <f>WEEKDAY(Tabla24[[#This Row],[Día en disponibilidad]],1)</f>
        <v>7</v>
      </c>
      <c r="I90" s="6" t="s">
        <v>136</v>
      </c>
      <c r="J90" s="6" t="s">
        <v>137</v>
      </c>
      <c r="K90" s="4"/>
    </row>
    <row r="91" spans="2:11" ht="12.75" x14ac:dyDescent="0.25">
      <c r="B91" s="2">
        <v>15</v>
      </c>
      <c r="C91" s="13" t="s">
        <v>13</v>
      </c>
      <c r="D91" s="4" t="s">
        <v>34</v>
      </c>
      <c r="E91" s="4" t="s">
        <v>78</v>
      </c>
      <c r="F91" s="9">
        <v>45382</v>
      </c>
      <c r="G91" s="9" t="s">
        <v>150</v>
      </c>
      <c r="H91" s="2">
        <f>WEEKDAY(Tabla24[[#This Row],[Día en disponibilidad]],1)</f>
        <v>1</v>
      </c>
      <c r="I91" s="6" t="s">
        <v>136</v>
      </c>
      <c r="J91" s="6" t="s">
        <v>137</v>
      </c>
      <c r="K91" s="4"/>
    </row>
    <row r="92" spans="2:11" ht="12.75" x14ac:dyDescent="0.25">
      <c r="B92" s="2">
        <v>11</v>
      </c>
      <c r="C92" s="13" t="s">
        <v>141</v>
      </c>
      <c r="D92" s="4" t="s">
        <v>30</v>
      </c>
      <c r="E92" s="4" t="s">
        <v>100</v>
      </c>
      <c r="F92" s="9">
        <v>45383</v>
      </c>
      <c r="H92" s="2">
        <f>WEEKDAY(Tabla24[[#This Row],[Día en disponibilidad]],1)</f>
        <v>2</v>
      </c>
      <c r="I92" s="6" t="s">
        <v>137</v>
      </c>
      <c r="J92" s="6" t="s">
        <v>137</v>
      </c>
      <c r="K92" s="4"/>
    </row>
    <row r="93" spans="2:11" ht="12.75" x14ac:dyDescent="0.25">
      <c r="B93" s="2">
        <v>12</v>
      </c>
      <c r="C93" s="13" t="s">
        <v>141</v>
      </c>
      <c r="D93" s="4" t="s">
        <v>31</v>
      </c>
      <c r="E93" s="4" t="s">
        <v>77</v>
      </c>
      <c r="F93" s="9">
        <v>45384</v>
      </c>
      <c r="H93" s="2">
        <f>WEEKDAY(Tabla24[[#This Row],[Día en disponibilidad]],1)</f>
        <v>3</v>
      </c>
      <c r="I93" s="6" t="s">
        <v>137</v>
      </c>
      <c r="J93" s="6" t="s">
        <v>137</v>
      </c>
      <c r="K93" s="4"/>
    </row>
    <row r="94" spans="2:11" ht="12.75" x14ac:dyDescent="0.25">
      <c r="B94" s="2">
        <v>13</v>
      </c>
      <c r="C94" s="13" t="s">
        <v>141</v>
      </c>
      <c r="D94" s="4" t="s">
        <v>32</v>
      </c>
      <c r="E94" s="4" t="s">
        <v>101</v>
      </c>
      <c r="F94" s="9">
        <v>45385</v>
      </c>
      <c r="H94" s="2">
        <f>WEEKDAY(Tabla24[[#This Row],[Día en disponibilidad]],1)</f>
        <v>4</v>
      </c>
      <c r="I94" s="6" t="s">
        <v>137</v>
      </c>
      <c r="J94" s="6" t="s">
        <v>137</v>
      </c>
      <c r="K94" s="4"/>
    </row>
    <row r="95" spans="2:11" ht="12.75" x14ac:dyDescent="0.25">
      <c r="B95" s="2">
        <v>14</v>
      </c>
      <c r="C95" s="13" t="s">
        <v>141</v>
      </c>
      <c r="D95" s="4" t="s">
        <v>33</v>
      </c>
      <c r="E95" s="4" t="s">
        <v>102</v>
      </c>
      <c r="F95" s="9">
        <v>45386</v>
      </c>
      <c r="H95" s="2">
        <f>WEEKDAY(Tabla24[[#This Row],[Día en disponibilidad]],1)</f>
        <v>5</v>
      </c>
      <c r="I95" s="6" t="s">
        <v>137</v>
      </c>
      <c r="J95" s="6" t="s">
        <v>137</v>
      </c>
      <c r="K95" s="4"/>
    </row>
    <row r="96" spans="2:11" ht="12.75" x14ac:dyDescent="0.25">
      <c r="B96" s="2">
        <v>15</v>
      </c>
      <c r="C96" s="13" t="s">
        <v>141</v>
      </c>
      <c r="D96" s="4" t="s">
        <v>34</v>
      </c>
      <c r="E96" s="4" t="s">
        <v>78</v>
      </c>
      <c r="F96" s="9">
        <v>45387</v>
      </c>
      <c r="H96" s="2">
        <f>WEEKDAY(Tabla24[[#This Row],[Día en disponibilidad]],1)</f>
        <v>6</v>
      </c>
      <c r="I96" s="6" t="s">
        <v>137</v>
      </c>
      <c r="J96" s="6" t="s">
        <v>137</v>
      </c>
      <c r="K96" s="4"/>
    </row>
    <row r="97" spans="2:11" ht="12.75" x14ac:dyDescent="0.25">
      <c r="B97" s="2">
        <v>32</v>
      </c>
      <c r="C97" s="13" t="s">
        <v>140</v>
      </c>
      <c r="D97" s="4" t="s">
        <v>49</v>
      </c>
      <c r="E97" s="4" t="s">
        <v>113</v>
      </c>
      <c r="F97" s="9">
        <v>45388</v>
      </c>
      <c r="H97" s="2">
        <f>WEEKDAY(Tabla24[[#This Row],[Día en disponibilidad]],1)</f>
        <v>7</v>
      </c>
      <c r="I97" s="6" t="s">
        <v>136</v>
      </c>
      <c r="J97" s="6" t="s">
        <v>137</v>
      </c>
      <c r="K97" s="4"/>
    </row>
    <row r="98" spans="2:11" ht="12.75" x14ac:dyDescent="0.25">
      <c r="B98" s="2">
        <v>33</v>
      </c>
      <c r="C98" s="13" t="s">
        <v>140</v>
      </c>
      <c r="D98" s="4" t="s">
        <v>50</v>
      </c>
      <c r="E98" s="4" t="s">
        <v>114</v>
      </c>
      <c r="F98" s="9">
        <v>45389</v>
      </c>
      <c r="H98" s="2">
        <f>WEEKDAY(Tabla24[[#This Row],[Día en disponibilidad]],1)</f>
        <v>1</v>
      </c>
      <c r="I98" s="6" t="s">
        <v>136</v>
      </c>
      <c r="J98" s="6" t="s">
        <v>137</v>
      </c>
      <c r="K98" s="4"/>
    </row>
    <row r="99" spans="2:11" ht="12.75" x14ac:dyDescent="0.25">
      <c r="B99" s="2">
        <v>16</v>
      </c>
      <c r="C99" s="13" t="s">
        <v>141</v>
      </c>
      <c r="D99" s="4" t="s">
        <v>35</v>
      </c>
      <c r="E99" s="4" t="s">
        <v>103</v>
      </c>
      <c r="F99" s="9">
        <v>45390</v>
      </c>
      <c r="H99" s="2">
        <f>WEEKDAY(Tabla24[[#This Row],[Día en disponibilidad]],1)</f>
        <v>2</v>
      </c>
      <c r="I99" s="6" t="s">
        <v>137</v>
      </c>
      <c r="J99" s="6" t="s">
        <v>137</v>
      </c>
      <c r="K99" s="4"/>
    </row>
    <row r="100" spans="2:11" ht="12.75" x14ac:dyDescent="0.25">
      <c r="B100" s="2">
        <v>17</v>
      </c>
      <c r="C100" s="13" t="s">
        <v>141</v>
      </c>
      <c r="D100" s="4" t="s">
        <v>36</v>
      </c>
      <c r="E100" s="4" t="s">
        <v>104</v>
      </c>
      <c r="F100" s="9">
        <v>45391</v>
      </c>
      <c r="H100" s="2">
        <f>WEEKDAY(Tabla24[[#This Row],[Día en disponibilidad]],1)</f>
        <v>3</v>
      </c>
      <c r="I100" s="6" t="s">
        <v>137</v>
      </c>
      <c r="J100" s="6" t="s">
        <v>137</v>
      </c>
      <c r="K100" s="4"/>
    </row>
    <row r="101" spans="2:11" ht="12.75" x14ac:dyDescent="0.25">
      <c r="B101" s="2">
        <v>18</v>
      </c>
      <c r="C101" s="13" t="s">
        <v>141</v>
      </c>
      <c r="D101" s="4" t="s">
        <v>6</v>
      </c>
      <c r="E101" s="4" t="s">
        <v>79</v>
      </c>
      <c r="F101" s="9">
        <v>45392</v>
      </c>
      <c r="H101" s="2">
        <f>WEEKDAY(Tabla24[[#This Row],[Día en disponibilidad]],1)</f>
        <v>4</v>
      </c>
      <c r="I101" s="6" t="s">
        <v>137</v>
      </c>
      <c r="J101" s="6" t="s">
        <v>137</v>
      </c>
      <c r="K101" s="4"/>
    </row>
    <row r="102" spans="2:11" ht="12.75" x14ac:dyDescent="0.25">
      <c r="B102" s="2">
        <v>19</v>
      </c>
      <c r="C102" s="13" t="s">
        <v>141</v>
      </c>
      <c r="D102" s="4" t="s">
        <v>37</v>
      </c>
      <c r="E102" s="4" t="s">
        <v>105</v>
      </c>
      <c r="F102" s="9">
        <v>45393</v>
      </c>
      <c r="H102" s="2">
        <f>WEEKDAY(Tabla24[[#This Row],[Día en disponibilidad]],1)</f>
        <v>5</v>
      </c>
      <c r="I102" s="6" t="s">
        <v>137</v>
      </c>
      <c r="J102" s="6" t="s">
        <v>137</v>
      </c>
      <c r="K102" s="4"/>
    </row>
    <row r="103" spans="2:11" ht="12.75" x14ac:dyDescent="0.25">
      <c r="B103" s="2">
        <v>20</v>
      </c>
      <c r="C103" s="13" t="s">
        <v>141</v>
      </c>
      <c r="D103" s="4" t="s">
        <v>38</v>
      </c>
      <c r="E103" s="4" t="s">
        <v>106</v>
      </c>
      <c r="F103" s="9">
        <v>45394</v>
      </c>
      <c r="H103" s="2">
        <f>WEEKDAY(Tabla24[[#This Row],[Día en disponibilidad]],1)</f>
        <v>6</v>
      </c>
      <c r="I103" s="6" t="s">
        <v>137</v>
      </c>
      <c r="J103" s="6" t="s">
        <v>137</v>
      </c>
      <c r="K103" s="4"/>
    </row>
    <row r="104" spans="2:11" ht="12.75" x14ac:dyDescent="0.25">
      <c r="B104" s="2">
        <v>34</v>
      </c>
      <c r="C104" s="13" t="s">
        <v>140</v>
      </c>
      <c r="D104" s="4" t="s">
        <v>51</v>
      </c>
      <c r="E104" s="4" t="s">
        <v>115</v>
      </c>
      <c r="F104" s="9">
        <v>45395</v>
      </c>
      <c r="H104" s="2">
        <f>WEEKDAY(Tabla24[[#This Row],[Día en disponibilidad]],1)</f>
        <v>7</v>
      </c>
      <c r="I104" s="6" t="s">
        <v>136</v>
      </c>
      <c r="J104" s="6" t="s">
        <v>137</v>
      </c>
      <c r="K104" s="4"/>
    </row>
    <row r="105" spans="2:11" ht="12.75" x14ac:dyDescent="0.25">
      <c r="B105" s="2">
        <v>35</v>
      </c>
      <c r="C105" s="13" t="s">
        <v>140</v>
      </c>
      <c r="D105" s="4" t="s">
        <v>52</v>
      </c>
      <c r="E105" s="4" t="s">
        <v>116</v>
      </c>
      <c r="F105" s="9">
        <v>45396</v>
      </c>
      <c r="H105" s="2">
        <f>WEEKDAY(Tabla24[[#This Row],[Día en disponibilidad]],1)</f>
        <v>1</v>
      </c>
      <c r="I105" s="6" t="s">
        <v>136</v>
      </c>
      <c r="J105" s="6" t="s">
        <v>137</v>
      </c>
      <c r="K105" s="4"/>
    </row>
    <row r="106" spans="2:11" ht="12.75" x14ac:dyDescent="0.25">
      <c r="B106" s="2">
        <v>21</v>
      </c>
      <c r="C106" s="13" t="s">
        <v>141</v>
      </c>
      <c r="D106" s="4" t="s">
        <v>39</v>
      </c>
      <c r="E106" s="4" t="s">
        <v>107</v>
      </c>
      <c r="F106" s="9">
        <v>45397</v>
      </c>
      <c r="H106" s="2">
        <f>WEEKDAY(Tabla24[[#This Row],[Día en disponibilidad]],1)</f>
        <v>2</v>
      </c>
      <c r="I106" s="6" t="s">
        <v>137</v>
      </c>
      <c r="J106" s="6" t="s">
        <v>137</v>
      </c>
      <c r="K106" s="4"/>
    </row>
    <row r="107" spans="2:11" ht="12.75" x14ac:dyDescent="0.25">
      <c r="B107" s="2">
        <v>22</v>
      </c>
      <c r="C107" s="13" t="s">
        <v>141</v>
      </c>
      <c r="D107" s="4" t="s">
        <v>40</v>
      </c>
      <c r="E107" s="4" t="s">
        <v>80</v>
      </c>
      <c r="F107" s="9">
        <v>45398</v>
      </c>
      <c r="H107" s="2">
        <f>WEEKDAY(Tabla24[[#This Row],[Día en disponibilidad]],1)</f>
        <v>3</v>
      </c>
      <c r="I107" s="6" t="s">
        <v>137</v>
      </c>
      <c r="J107" s="6" t="s">
        <v>137</v>
      </c>
      <c r="K107" s="4"/>
    </row>
    <row r="108" spans="2:11" ht="12.75" x14ac:dyDescent="0.25">
      <c r="B108" s="2">
        <v>23</v>
      </c>
      <c r="C108" s="13" t="s">
        <v>141</v>
      </c>
      <c r="D108" s="4" t="s">
        <v>41</v>
      </c>
      <c r="E108" s="4" t="s">
        <v>81</v>
      </c>
      <c r="F108" s="9">
        <v>45399</v>
      </c>
      <c r="H108" s="2">
        <f>WEEKDAY(Tabla24[[#This Row],[Día en disponibilidad]],1)</f>
        <v>4</v>
      </c>
      <c r="I108" s="6" t="s">
        <v>137</v>
      </c>
      <c r="J108" s="6" t="s">
        <v>137</v>
      </c>
      <c r="K108" s="4"/>
    </row>
    <row r="109" spans="2:11" ht="12.75" x14ac:dyDescent="0.25">
      <c r="B109" s="2">
        <v>24</v>
      </c>
      <c r="C109" s="13" t="s">
        <v>141</v>
      </c>
      <c r="D109" s="4" t="s">
        <v>42</v>
      </c>
      <c r="E109" s="4" t="s">
        <v>82</v>
      </c>
      <c r="F109" s="9">
        <v>45400</v>
      </c>
      <c r="H109" s="2">
        <f>WEEKDAY(Tabla24[[#This Row],[Día en disponibilidad]],1)</f>
        <v>5</v>
      </c>
      <c r="I109" s="6" t="s">
        <v>137</v>
      </c>
      <c r="J109" s="6" t="s">
        <v>137</v>
      </c>
      <c r="K109" s="4"/>
    </row>
    <row r="110" spans="2:11" ht="12.75" x14ac:dyDescent="0.25">
      <c r="B110" s="2">
        <v>25</v>
      </c>
      <c r="C110" s="13" t="s">
        <v>141</v>
      </c>
      <c r="D110" s="4" t="s">
        <v>43</v>
      </c>
      <c r="E110" s="4" t="s">
        <v>83</v>
      </c>
      <c r="F110" s="9">
        <v>45401</v>
      </c>
      <c r="H110" s="2">
        <f>WEEKDAY(Tabla24[[#This Row],[Día en disponibilidad]],1)</f>
        <v>6</v>
      </c>
      <c r="I110" s="6" t="s">
        <v>137</v>
      </c>
      <c r="J110" s="6" t="s">
        <v>137</v>
      </c>
      <c r="K110" s="4"/>
    </row>
    <row r="111" spans="2:11" ht="12.75" x14ac:dyDescent="0.25">
      <c r="B111" s="2">
        <v>36</v>
      </c>
      <c r="C111" s="13" t="s">
        <v>140</v>
      </c>
      <c r="D111" s="4" t="s">
        <v>53</v>
      </c>
      <c r="E111" s="4" t="s">
        <v>117</v>
      </c>
      <c r="F111" s="9">
        <v>45402</v>
      </c>
      <c r="H111" s="2">
        <f>WEEKDAY(Tabla24[[#This Row],[Día en disponibilidad]],1)</f>
        <v>7</v>
      </c>
      <c r="I111" s="6" t="s">
        <v>136</v>
      </c>
      <c r="J111" s="6" t="s">
        <v>137</v>
      </c>
      <c r="K111" s="4"/>
    </row>
    <row r="112" spans="2:11" ht="12.75" x14ac:dyDescent="0.25">
      <c r="B112" s="2">
        <v>37</v>
      </c>
      <c r="C112" s="13" t="s">
        <v>140</v>
      </c>
      <c r="D112" s="4" t="s">
        <v>54</v>
      </c>
      <c r="E112" s="4" t="s">
        <v>118</v>
      </c>
      <c r="F112" s="9">
        <v>45403</v>
      </c>
      <c r="H112" s="2">
        <f>WEEKDAY(Tabla24[[#This Row],[Día en disponibilidad]],1)</f>
        <v>1</v>
      </c>
      <c r="I112" s="6" t="s">
        <v>136</v>
      </c>
      <c r="J112" s="6" t="s">
        <v>137</v>
      </c>
      <c r="K112" s="4"/>
    </row>
    <row r="113" spans="2:11" ht="12.75" x14ac:dyDescent="0.25">
      <c r="B113" s="2">
        <v>26</v>
      </c>
      <c r="C113" s="13" t="s">
        <v>141</v>
      </c>
      <c r="D113" s="4" t="s">
        <v>44</v>
      </c>
      <c r="E113" s="4" t="s">
        <v>108</v>
      </c>
      <c r="F113" s="9">
        <v>45404</v>
      </c>
      <c r="H113" s="2">
        <f>WEEKDAY(Tabla24[[#This Row],[Día en disponibilidad]],1)</f>
        <v>2</v>
      </c>
      <c r="I113" s="6" t="s">
        <v>137</v>
      </c>
      <c r="J113" s="6" t="s">
        <v>137</v>
      </c>
      <c r="K113" s="4"/>
    </row>
    <row r="114" spans="2:11" ht="12.75" x14ac:dyDescent="0.25">
      <c r="B114" s="2">
        <v>27</v>
      </c>
      <c r="C114" s="13" t="s">
        <v>141</v>
      </c>
      <c r="D114" s="4" t="s">
        <v>45</v>
      </c>
      <c r="E114" s="4" t="s">
        <v>109</v>
      </c>
      <c r="F114" s="9">
        <v>45405</v>
      </c>
      <c r="H114" s="2">
        <f>WEEKDAY(Tabla24[[#This Row],[Día en disponibilidad]],1)</f>
        <v>3</v>
      </c>
      <c r="I114" s="6" t="s">
        <v>137</v>
      </c>
      <c r="J114" s="6" t="s">
        <v>137</v>
      </c>
      <c r="K114" s="4"/>
    </row>
    <row r="115" spans="2:11" ht="12.75" x14ac:dyDescent="0.25">
      <c r="B115" s="2">
        <v>28</v>
      </c>
      <c r="C115" s="13" t="s">
        <v>141</v>
      </c>
      <c r="D115" s="4" t="s">
        <v>8</v>
      </c>
      <c r="E115" s="4" t="s">
        <v>84</v>
      </c>
      <c r="F115" s="9">
        <v>45406</v>
      </c>
      <c r="H115" s="2">
        <f>WEEKDAY(Tabla24[[#This Row],[Día en disponibilidad]],1)</f>
        <v>4</v>
      </c>
      <c r="I115" s="6" t="s">
        <v>137</v>
      </c>
      <c r="J115" s="6" t="s">
        <v>137</v>
      </c>
      <c r="K115" s="4"/>
    </row>
    <row r="116" spans="2:11" ht="12.75" x14ac:dyDescent="0.25">
      <c r="B116" s="2">
        <v>29</v>
      </c>
      <c r="C116" s="13" t="s">
        <v>141</v>
      </c>
      <c r="D116" s="4" t="s">
        <v>46</v>
      </c>
      <c r="E116" s="4" t="s">
        <v>110</v>
      </c>
      <c r="F116" s="9">
        <v>45407</v>
      </c>
      <c r="H116" s="2">
        <f>WEEKDAY(Tabla24[[#This Row],[Día en disponibilidad]],1)</f>
        <v>5</v>
      </c>
      <c r="I116" s="6" t="s">
        <v>137</v>
      </c>
      <c r="J116" s="6" t="s">
        <v>137</v>
      </c>
      <c r="K116" s="4"/>
    </row>
    <row r="117" spans="2:11" ht="12.75" x14ac:dyDescent="0.25">
      <c r="B117" s="2">
        <v>30</v>
      </c>
      <c r="C117" s="13" t="s">
        <v>141</v>
      </c>
      <c r="D117" s="4" t="s">
        <v>47</v>
      </c>
      <c r="E117" s="4" t="s">
        <v>111</v>
      </c>
      <c r="F117" s="9">
        <v>45408</v>
      </c>
      <c r="H117" s="2">
        <f>WEEKDAY(Tabla24[[#This Row],[Día en disponibilidad]],1)</f>
        <v>6</v>
      </c>
      <c r="I117" s="6" t="s">
        <v>137</v>
      </c>
      <c r="J117" s="6" t="s">
        <v>137</v>
      </c>
      <c r="K117" s="4"/>
    </row>
    <row r="118" spans="2:11" ht="12.75" x14ac:dyDescent="0.25">
      <c r="B118" s="2">
        <v>38</v>
      </c>
      <c r="C118" s="13" t="s">
        <v>140</v>
      </c>
      <c r="D118" s="4" t="s">
        <v>145</v>
      </c>
      <c r="E118" s="4" t="s">
        <v>85</v>
      </c>
      <c r="F118" s="9">
        <v>45409</v>
      </c>
      <c r="H118" s="2">
        <f>WEEKDAY(Tabla24[[#This Row],[Día en disponibilidad]],1)</f>
        <v>7</v>
      </c>
      <c r="I118" s="6" t="s">
        <v>136</v>
      </c>
      <c r="J118" s="6" t="s">
        <v>137</v>
      </c>
      <c r="K118" s="4"/>
    </row>
    <row r="119" spans="2:11" ht="12.75" x14ac:dyDescent="0.25">
      <c r="B119" s="2">
        <v>39</v>
      </c>
      <c r="C119" s="13" t="s">
        <v>140</v>
      </c>
      <c r="D119" s="4" t="s">
        <v>55</v>
      </c>
      <c r="E119" s="4" t="s">
        <v>119</v>
      </c>
      <c r="F119" s="9">
        <v>45410</v>
      </c>
      <c r="H119" s="2">
        <f>WEEKDAY(Tabla24[[#This Row],[Día en disponibilidad]],1)</f>
        <v>1</v>
      </c>
      <c r="I119" s="6" t="s">
        <v>136</v>
      </c>
      <c r="J119" s="6" t="s">
        <v>137</v>
      </c>
      <c r="K119" s="4"/>
    </row>
    <row r="120" spans="2:11" ht="12.75" x14ac:dyDescent="0.25">
      <c r="B120" s="2">
        <v>31</v>
      </c>
      <c r="C120" s="13" t="s">
        <v>141</v>
      </c>
      <c r="D120" s="4" t="s">
        <v>48</v>
      </c>
      <c r="E120" s="4" t="s">
        <v>112</v>
      </c>
      <c r="F120" s="9">
        <v>45411</v>
      </c>
      <c r="H120" s="2">
        <f>WEEKDAY(Tabla24[[#This Row],[Día en disponibilidad]],1)</f>
        <v>2</v>
      </c>
      <c r="I120" s="6" t="s">
        <v>137</v>
      </c>
      <c r="J120" s="6" t="s">
        <v>137</v>
      </c>
      <c r="K120" s="4"/>
    </row>
    <row r="121" spans="2:11" ht="12.75" x14ac:dyDescent="0.25">
      <c r="B121" s="2">
        <v>32</v>
      </c>
      <c r="C121" s="13" t="s">
        <v>141</v>
      </c>
      <c r="D121" s="4" t="s">
        <v>49</v>
      </c>
      <c r="E121" s="4" t="s">
        <v>113</v>
      </c>
      <c r="F121" s="9">
        <v>45412</v>
      </c>
      <c r="H121" s="2">
        <f>WEEKDAY(Tabla24[[#This Row],[Día en disponibilidad]],1)</f>
        <v>3</v>
      </c>
      <c r="I121" s="6" t="s">
        <v>137</v>
      </c>
      <c r="J121" s="6" t="s">
        <v>137</v>
      </c>
      <c r="K121" s="4"/>
    </row>
    <row r="122" spans="2:11" ht="12.75" x14ac:dyDescent="0.25">
      <c r="B122" s="2">
        <v>40</v>
      </c>
      <c r="C122" s="13" t="s">
        <v>140</v>
      </c>
      <c r="D122" s="4" t="s">
        <v>56</v>
      </c>
      <c r="E122" s="4" t="s">
        <v>120</v>
      </c>
      <c r="F122" s="9">
        <v>45413</v>
      </c>
      <c r="H122" s="2">
        <f>WEEKDAY(Tabla24[[#This Row],[Día en disponibilidad]],1)</f>
        <v>4</v>
      </c>
      <c r="I122" s="6" t="s">
        <v>137</v>
      </c>
      <c r="J122" s="6" t="s">
        <v>136</v>
      </c>
      <c r="K122" s="4"/>
    </row>
    <row r="123" spans="2:11" ht="12.75" x14ac:dyDescent="0.25">
      <c r="B123" s="2">
        <v>33</v>
      </c>
      <c r="C123" s="13" t="s">
        <v>141</v>
      </c>
      <c r="D123" s="4" t="s">
        <v>50</v>
      </c>
      <c r="E123" s="4" t="s">
        <v>114</v>
      </c>
      <c r="F123" s="9">
        <v>45414</v>
      </c>
      <c r="H123" s="2">
        <f>WEEKDAY(Tabla24[[#This Row],[Día en disponibilidad]],1)</f>
        <v>5</v>
      </c>
      <c r="I123" s="6" t="s">
        <v>137</v>
      </c>
      <c r="J123" s="6" t="s">
        <v>137</v>
      </c>
      <c r="K123" s="4"/>
    </row>
    <row r="124" spans="2:11" ht="12.75" x14ac:dyDescent="0.25">
      <c r="B124" s="2">
        <v>34</v>
      </c>
      <c r="C124" s="13" t="s">
        <v>141</v>
      </c>
      <c r="D124" s="4" t="s">
        <v>51</v>
      </c>
      <c r="E124" s="4" t="s">
        <v>115</v>
      </c>
      <c r="F124" s="9">
        <v>45415</v>
      </c>
      <c r="H124" s="2">
        <f>WEEKDAY(Tabla24[[#This Row],[Día en disponibilidad]],1)</f>
        <v>6</v>
      </c>
      <c r="I124" s="6" t="s">
        <v>137</v>
      </c>
      <c r="J124" s="6" t="s">
        <v>137</v>
      </c>
      <c r="K124" s="4"/>
    </row>
    <row r="125" spans="2:11" ht="12.75" x14ac:dyDescent="0.25">
      <c r="B125" s="2">
        <v>41</v>
      </c>
      <c r="C125" s="13" t="s">
        <v>140</v>
      </c>
      <c r="D125" s="4" t="s">
        <v>57</v>
      </c>
      <c r="E125" s="4" t="s">
        <v>121</v>
      </c>
      <c r="F125" s="9">
        <v>45416</v>
      </c>
      <c r="H125" s="2">
        <f>WEEKDAY(Tabla24[[#This Row],[Día en disponibilidad]],1)</f>
        <v>7</v>
      </c>
      <c r="I125" s="6" t="s">
        <v>136</v>
      </c>
      <c r="J125" s="6" t="s">
        <v>137</v>
      </c>
      <c r="K125" s="4"/>
    </row>
    <row r="126" spans="2:11" ht="12.75" x14ac:dyDescent="0.25">
      <c r="B126" s="2">
        <v>42</v>
      </c>
      <c r="C126" s="13" t="s">
        <v>140</v>
      </c>
      <c r="D126" s="4" t="s">
        <v>58</v>
      </c>
      <c r="E126" s="4" t="s">
        <v>122</v>
      </c>
      <c r="F126" s="9">
        <v>45417</v>
      </c>
      <c r="H126" s="2">
        <f>WEEKDAY(Tabla24[[#This Row],[Día en disponibilidad]],1)</f>
        <v>1</v>
      </c>
      <c r="I126" s="6" t="s">
        <v>136</v>
      </c>
      <c r="J126" s="6" t="s">
        <v>137</v>
      </c>
      <c r="K126" s="4"/>
    </row>
    <row r="127" spans="2:11" ht="12.75" x14ac:dyDescent="0.25">
      <c r="B127" s="2">
        <v>35</v>
      </c>
      <c r="C127" s="13" t="s">
        <v>141</v>
      </c>
      <c r="D127" s="4" t="s">
        <v>52</v>
      </c>
      <c r="E127" s="4" t="s">
        <v>116</v>
      </c>
      <c r="F127" s="9">
        <v>45418</v>
      </c>
      <c r="H127" s="2">
        <f>WEEKDAY(Tabla24[[#This Row],[Día en disponibilidad]],1)</f>
        <v>2</v>
      </c>
      <c r="I127" s="6" t="s">
        <v>137</v>
      </c>
      <c r="J127" s="6" t="s">
        <v>137</v>
      </c>
      <c r="K127" s="4"/>
    </row>
    <row r="128" spans="2:11" ht="12.75" x14ac:dyDescent="0.25">
      <c r="B128" s="2">
        <v>36</v>
      </c>
      <c r="C128" s="13" t="s">
        <v>141</v>
      </c>
      <c r="D128" s="4" t="s">
        <v>53</v>
      </c>
      <c r="E128" s="4" t="s">
        <v>117</v>
      </c>
      <c r="F128" s="9">
        <v>45419</v>
      </c>
      <c r="H128" s="2">
        <f>WEEKDAY(Tabla24[[#This Row],[Día en disponibilidad]],1)</f>
        <v>3</v>
      </c>
      <c r="I128" s="6" t="s">
        <v>137</v>
      </c>
      <c r="J128" s="6" t="s">
        <v>137</v>
      </c>
      <c r="K128" s="4"/>
    </row>
    <row r="129" spans="2:11" ht="12.75" x14ac:dyDescent="0.25">
      <c r="B129" s="2">
        <v>37</v>
      </c>
      <c r="C129" s="13" t="s">
        <v>141</v>
      </c>
      <c r="D129" s="4" t="s">
        <v>54</v>
      </c>
      <c r="E129" s="4" t="s">
        <v>118</v>
      </c>
      <c r="F129" s="9">
        <v>45420</v>
      </c>
      <c r="H129" s="2">
        <f>WEEKDAY(Tabla24[[#This Row],[Día en disponibilidad]],1)</f>
        <v>4</v>
      </c>
      <c r="I129" s="6" t="s">
        <v>137</v>
      </c>
      <c r="J129" s="6" t="s">
        <v>137</v>
      </c>
      <c r="K129" s="4"/>
    </row>
    <row r="130" spans="2:11" ht="12.75" x14ac:dyDescent="0.25">
      <c r="B130" s="2">
        <v>38</v>
      </c>
      <c r="C130" s="13" t="s">
        <v>141</v>
      </c>
      <c r="D130" s="4" t="s">
        <v>145</v>
      </c>
      <c r="E130" s="4" t="s">
        <v>85</v>
      </c>
      <c r="F130" s="9">
        <v>45421</v>
      </c>
      <c r="H130" s="2">
        <f>WEEKDAY(Tabla24[[#This Row],[Día en disponibilidad]],1)</f>
        <v>5</v>
      </c>
      <c r="I130" s="6" t="s">
        <v>137</v>
      </c>
      <c r="J130" s="6" t="s">
        <v>137</v>
      </c>
      <c r="K130" s="4"/>
    </row>
    <row r="131" spans="2:11" ht="12.75" x14ac:dyDescent="0.25">
      <c r="B131" s="2">
        <v>39</v>
      </c>
      <c r="C131" s="13" t="s">
        <v>141</v>
      </c>
      <c r="D131" s="4" t="s">
        <v>55</v>
      </c>
      <c r="E131" s="4" t="s">
        <v>119</v>
      </c>
      <c r="F131" s="9">
        <v>45422</v>
      </c>
      <c r="H131" s="2">
        <f>WEEKDAY(Tabla24[[#This Row],[Día en disponibilidad]],1)</f>
        <v>6</v>
      </c>
      <c r="I131" s="6" t="s">
        <v>137</v>
      </c>
      <c r="J131" s="6" t="s">
        <v>137</v>
      </c>
      <c r="K131" s="4"/>
    </row>
    <row r="132" spans="2:11" ht="12.75" x14ac:dyDescent="0.25">
      <c r="B132" s="2">
        <v>43</v>
      </c>
      <c r="C132" s="13" t="s">
        <v>140</v>
      </c>
      <c r="D132" s="4" t="s">
        <v>59</v>
      </c>
      <c r="E132" s="4" t="s">
        <v>123</v>
      </c>
      <c r="F132" s="9">
        <v>45423</v>
      </c>
      <c r="H132" s="2">
        <f>WEEKDAY(Tabla24[[#This Row],[Día en disponibilidad]],1)</f>
        <v>7</v>
      </c>
      <c r="I132" s="6" t="s">
        <v>136</v>
      </c>
      <c r="J132" s="6" t="s">
        <v>137</v>
      </c>
      <c r="K132" s="4"/>
    </row>
    <row r="133" spans="2:11" ht="12.75" x14ac:dyDescent="0.25">
      <c r="B133" s="2">
        <v>44</v>
      </c>
      <c r="C133" s="13" t="s">
        <v>140</v>
      </c>
      <c r="D133" s="4" t="s">
        <v>60</v>
      </c>
      <c r="E133" s="4" t="s">
        <v>124</v>
      </c>
      <c r="F133" s="9">
        <v>45424</v>
      </c>
      <c r="H133" s="2">
        <f>WEEKDAY(Tabla24[[#This Row],[Día en disponibilidad]],1)</f>
        <v>1</v>
      </c>
      <c r="I133" s="6" t="s">
        <v>136</v>
      </c>
      <c r="J133" s="6" t="s">
        <v>137</v>
      </c>
      <c r="K133" s="4"/>
    </row>
    <row r="134" spans="2:11" ht="12.75" x14ac:dyDescent="0.25">
      <c r="B134" s="2">
        <v>45</v>
      </c>
      <c r="C134" s="13" t="s">
        <v>140</v>
      </c>
      <c r="D134" s="4" t="s">
        <v>61</v>
      </c>
      <c r="E134" s="4" t="s">
        <v>125</v>
      </c>
      <c r="F134" s="9">
        <v>45425</v>
      </c>
      <c r="H134" s="2">
        <f>WEEKDAY(Tabla24[[#This Row],[Día en disponibilidad]],1)</f>
        <v>2</v>
      </c>
      <c r="I134" s="6" t="s">
        <v>137</v>
      </c>
      <c r="J134" s="6" t="s">
        <v>136</v>
      </c>
      <c r="K134" s="4"/>
    </row>
    <row r="135" spans="2:11" ht="12.75" x14ac:dyDescent="0.25">
      <c r="B135" s="2">
        <v>40</v>
      </c>
      <c r="C135" s="13" t="s">
        <v>141</v>
      </c>
      <c r="D135" s="4" t="s">
        <v>56</v>
      </c>
      <c r="E135" s="4" t="s">
        <v>120</v>
      </c>
      <c r="F135" s="9">
        <v>45426</v>
      </c>
      <c r="H135" s="2">
        <f>WEEKDAY(Tabla24[[#This Row],[Día en disponibilidad]],1)</f>
        <v>3</v>
      </c>
      <c r="I135" s="6" t="s">
        <v>137</v>
      </c>
      <c r="J135" s="6" t="s">
        <v>137</v>
      </c>
      <c r="K135" s="4"/>
    </row>
    <row r="136" spans="2:11" ht="12.75" x14ac:dyDescent="0.25">
      <c r="B136" s="2">
        <v>41</v>
      </c>
      <c r="C136" s="13" t="s">
        <v>141</v>
      </c>
      <c r="D136" s="4" t="s">
        <v>57</v>
      </c>
      <c r="E136" s="4" t="s">
        <v>121</v>
      </c>
      <c r="F136" s="9">
        <v>45427</v>
      </c>
      <c r="H136" s="2">
        <f>WEEKDAY(Tabla24[[#This Row],[Día en disponibilidad]],1)</f>
        <v>4</v>
      </c>
      <c r="I136" s="6" t="s">
        <v>137</v>
      </c>
      <c r="J136" s="6" t="s">
        <v>137</v>
      </c>
      <c r="K136" s="4"/>
    </row>
    <row r="137" spans="2:11" ht="12.75" x14ac:dyDescent="0.25">
      <c r="B137" s="2">
        <v>42</v>
      </c>
      <c r="C137" s="13" t="s">
        <v>141</v>
      </c>
      <c r="D137" s="4" t="s">
        <v>58</v>
      </c>
      <c r="E137" s="4" t="s">
        <v>122</v>
      </c>
      <c r="F137" s="9">
        <v>45428</v>
      </c>
      <c r="H137" s="2">
        <f>WEEKDAY(Tabla24[[#This Row],[Día en disponibilidad]],1)</f>
        <v>5</v>
      </c>
      <c r="I137" s="6" t="s">
        <v>137</v>
      </c>
      <c r="J137" s="6" t="s">
        <v>137</v>
      </c>
      <c r="K137" s="4"/>
    </row>
    <row r="138" spans="2:11" ht="12.75" x14ac:dyDescent="0.25">
      <c r="B138" s="2">
        <v>43</v>
      </c>
      <c r="C138" s="13" t="s">
        <v>141</v>
      </c>
      <c r="D138" s="4" t="s">
        <v>59</v>
      </c>
      <c r="E138" s="4" t="s">
        <v>123</v>
      </c>
      <c r="F138" s="9">
        <v>45429</v>
      </c>
      <c r="H138" s="2">
        <f>WEEKDAY(Tabla24[[#This Row],[Día en disponibilidad]],1)</f>
        <v>6</v>
      </c>
      <c r="I138" s="6" t="s">
        <v>137</v>
      </c>
      <c r="J138" s="6" t="s">
        <v>137</v>
      </c>
      <c r="K138" s="4"/>
    </row>
    <row r="139" spans="2:11" ht="12.75" x14ac:dyDescent="0.25">
      <c r="B139" s="2">
        <v>46</v>
      </c>
      <c r="C139" s="13" t="s">
        <v>140</v>
      </c>
      <c r="D139" s="4" t="s">
        <v>62</v>
      </c>
      <c r="E139" s="4" t="s">
        <v>126</v>
      </c>
      <c r="F139" s="9">
        <v>45430</v>
      </c>
      <c r="H139" s="2">
        <f>WEEKDAY(Tabla24[[#This Row],[Día en disponibilidad]],1)</f>
        <v>7</v>
      </c>
      <c r="I139" s="6" t="s">
        <v>136</v>
      </c>
      <c r="J139" s="6" t="s">
        <v>137</v>
      </c>
      <c r="K139" s="4"/>
    </row>
    <row r="140" spans="2:11" ht="12.75" x14ac:dyDescent="0.25">
      <c r="B140" s="2">
        <v>47</v>
      </c>
      <c r="C140" s="13" t="s">
        <v>140</v>
      </c>
      <c r="D140" s="4" t="s">
        <v>63</v>
      </c>
      <c r="E140" s="4" t="s">
        <v>86</v>
      </c>
      <c r="F140" s="9">
        <v>45431</v>
      </c>
      <c r="H140" s="2">
        <f>WEEKDAY(Tabla24[[#This Row],[Día en disponibilidad]],1)</f>
        <v>1</v>
      </c>
      <c r="I140" s="6" t="s">
        <v>136</v>
      </c>
      <c r="J140" s="6" t="s">
        <v>137</v>
      </c>
      <c r="K140" s="4"/>
    </row>
    <row r="141" spans="2:11" ht="12.75" x14ac:dyDescent="0.25">
      <c r="B141" s="2">
        <v>44</v>
      </c>
      <c r="C141" s="13" t="s">
        <v>141</v>
      </c>
      <c r="D141" s="4" t="s">
        <v>60</v>
      </c>
      <c r="E141" s="4" t="s">
        <v>124</v>
      </c>
      <c r="F141" s="9">
        <v>45432</v>
      </c>
      <c r="H141" s="2">
        <f>WEEKDAY(Tabla24[[#This Row],[Día en disponibilidad]],1)</f>
        <v>2</v>
      </c>
      <c r="I141" s="6" t="s">
        <v>137</v>
      </c>
      <c r="J141" s="6" t="s">
        <v>137</v>
      </c>
      <c r="K141" s="4"/>
    </row>
    <row r="142" spans="2:11" ht="12.75" x14ac:dyDescent="0.25">
      <c r="B142" s="2">
        <v>45</v>
      </c>
      <c r="C142" s="13" t="s">
        <v>141</v>
      </c>
      <c r="D142" s="4" t="s">
        <v>61</v>
      </c>
      <c r="E142" s="4" t="s">
        <v>125</v>
      </c>
      <c r="F142" s="9">
        <v>45433</v>
      </c>
      <c r="H142" s="2">
        <f>WEEKDAY(Tabla24[[#This Row],[Día en disponibilidad]],1)</f>
        <v>3</v>
      </c>
      <c r="I142" s="6" t="s">
        <v>137</v>
      </c>
      <c r="J142" s="6" t="s">
        <v>137</v>
      </c>
      <c r="K142" s="4"/>
    </row>
    <row r="143" spans="2:11" ht="12.75" x14ac:dyDescent="0.25">
      <c r="B143" s="2">
        <v>46</v>
      </c>
      <c r="C143" s="13" t="s">
        <v>141</v>
      </c>
      <c r="D143" s="4" t="s">
        <v>62</v>
      </c>
      <c r="E143" s="4" t="s">
        <v>126</v>
      </c>
      <c r="F143" s="9">
        <v>45434</v>
      </c>
      <c r="H143" s="2">
        <f>WEEKDAY(Tabla24[[#This Row],[Día en disponibilidad]],1)</f>
        <v>4</v>
      </c>
      <c r="I143" s="6" t="s">
        <v>137</v>
      </c>
      <c r="J143" s="6" t="s">
        <v>137</v>
      </c>
      <c r="K143" s="4"/>
    </row>
    <row r="144" spans="2:11" ht="12.75" x14ac:dyDescent="0.25">
      <c r="B144" s="2">
        <v>47</v>
      </c>
      <c r="C144" s="13" t="s">
        <v>141</v>
      </c>
      <c r="D144" s="4" t="s">
        <v>63</v>
      </c>
      <c r="E144" s="4" t="s">
        <v>86</v>
      </c>
      <c r="F144" s="9">
        <v>45435</v>
      </c>
      <c r="H144" s="2">
        <f>WEEKDAY(Tabla24[[#This Row],[Día en disponibilidad]],1)</f>
        <v>5</v>
      </c>
      <c r="I144" s="6" t="s">
        <v>137</v>
      </c>
      <c r="J144" s="6" t="s">
        <v>137</v>
      </c>
      <c r="K144" s="4"/>
    </row>
    <row r="145" spans="2:11" ht="12.75" x14ac:dyDescent="0.25">
      <c r="B145" s="2">
        <v>48</v>
      </c>
      <c r="C145" s="13" t="s">
        <v>141</v>
      </c>
      <c r="D145" s="4" t="s">
        <v>64</v>
      </c>
      <c r="E145" s="4" t="s">
        <v>127</v>
      </c>
      <c r="F145" s="9">
        <v>45436</v>
      </c>
      <c r="H145" s="2">
        <f>WEEKDAY(Tabla24[[#This Row],[Día en disponibilidad]],1)</f>
        <v>6</v>
      </c>
      <c r="I145" s="6" t="s">
        <v>137</v>
      </c>
      <c r="J145" s="6" t="s">
        <v>137</v>
      </c>
      <c r="K145" s="4"/>
    </row>
    <row r="146" spans="2:11" ht="12.75" x14ac:dyDescent="0.25">
      <c r="B146" s="2">
        <v>48</v>
      </c>
      <c r="C146" s="13" t="s">
        <v>140</v>
      </c>
      <c r="D146" s="4" t="s">
        <v>64</v>
      </c>
      <c r="E146" s="4" t="s">
        <v>127</v>
      </c>
      <c r="F146" s="9">
        <v>45437</v>
      </c>
      <c r="H146" s="2">
        <f>WEEKDAY(Tabla24[[#This Row],[Día en disponibilidad]],1)</f>
        <v>7</v>
      </c>
      <c r="I146" s="6" t="s">
        <v>136</v>
      </c>
      <c r="J146" s="6" t="s">
        <v>137</v>
      </c>
      <c r="K146" s="4"/>
    </row>
    <row r="147" spans="2:11" ht="12.75" x14ac:dyDescent="0.25">
      <c r="B147" s="2">
        <v>49</v>
      </c>
      <c r="C147" s="13" t="s">
        <v>140</v>
      </c>
      <c r="D147" s="4" t="s">
        <v>65</v>
      </c>
      <c r="E147" s="4" t="s">
        <v>128</v>
      </c>
      <c r="F147" s="9">
        <v>45438</v>
      </c>
      <c r="H147" s="2">
        <f>WEEKDAY(Tabla24[[#This Row],[Día en disponibilidad]],1)</f>
        <v>1</v>
      </c>
      <c r="I147" s="6" t="s">
        <v>136</v>
      </c>
      <c r="J147" s="6" t="s">
        <v>137</v>
      </c>
      <c r="K147" s="4"/>
    </row>
    <row r="148" spans="2:11" ht="12.75" x14ac:dyDescent="0.25">
      <c r="B148" s="2">
        <v>49</v>
      </c>
      <c r="C148" s="13" t="s">
        <v>141</v>
      </c>
      <c r="D148" s="4" t="s">
        <v>65</v>
      </c>
      <c r="E148" s="4" t="s">
        <v>128</v>
      </c>
      <c r="F148" s="9">
        <v>45439</v>
      </c>
      <c r="H148" s="2">
        <f>WEEKDAY(Tabla24[[#This Row],[Día en disponibilidad]],1)</f>
        <v>2</v>
      </c>
      <c r="I148" s="6" t="s">
        <v>137</v>
      </c>
      <c r="J148" s="6" t="s">
        <v>137</v>
      </c>
      <c r="K148" s="4"/>
    </row>
    <row r="149" spans="2:11" ht="12.75" x14ac:dyDescent="0.25">
      <c r="B149" s="2">
        <v>50</v>
      </c>
      <c r="C149" s="13" t="s">
        <v>141</v>
      </c>
      <c r="D149" s="4" t="s">
        <v>66</v>
      </c>
      <c r="E149" s="4" t="s">
        <v>87</v>
      </c>
      <c r="F149" s="9">
        <v>45440</v>
      </c>
      <c r="H149" s="2">
        <f>WEEKDAY(Tabla24[[#This Row],[Día en disponibilidad]],1)</f>
        <v>3</v>
      </c>
      <c r="I149" s="6" t="s">
        <v>137</v>
      </c>
      <c r="J149" s="6" t="s">
        <v>137</v>
      </c>
      <c r="K149" s="4"/>
    </row>
    <row r="150" spans="2:11" ht="12.75" x14ac:dyDescent="0.25">
      <c r="B150" s="2">
        <v>51</v>
      </c>
      <c r="C150" s="13" t="s">
        <v>141</v>
      </c>
      <c r="D150" s="4" t="s">
        <v>67</v>
      </c>
      <c r="E150" s="4" t="s">
        <v>129</v>
      </c>
      <c r="F150" s="9">
        <v>45441</v>
      </c>
      <c r="H150" s="2">
        <f>WEEKDAY(Tabla24[[#This Row],[Día en disponibilidad]],1)</f>
        <v>4</v>
      </c>
      <c r="I150" s="6" t="s">
        <v>137</v>
      </c>
      <c r="J150" s="6" t="s">
        <v>137</v>
      </c>
      <c r="K150" s="4"/>
    </row>
    <row r="151" spans="2:11" ht="12.75" x14ac:dyDescent="0.25">
      <c r="B151" s="2">
        <v>52</v>
      </c>
      <c r="C151" s="13" t="s">
        <v>141</v>
      </c>
      <c r="D151" s="4" t="s">
        <v>68</v>
      </c>
      <c r="E151" s="4" t="s">
        <v>130</v>
      </c>
      <c r="F151" s="9">
        <v>45442</v>
      </c>
      <c r="H151" s="2">
        <f>WEEKDAY(Tabla24[[#This Row],[Día en disponibilidad]],1)</f>
        <v>5</v>
      </c>
      <c r="I151" s="6" t="s">
        <v>137</v>
      </c>
      <c r="J151" s="6" t="s">
        <v>137</v>
      </c>
      <c r="K151" s="4"/>
    </row>
    <row r="152" spans="2:11" ht="12.75" x14ac:dyDescent="0.25">
      <c r="B152" s="2">
        <v>53</v>
      </c>
      <c r="C152" s="13" t="s">
        <v>141</v>
      </c>
      <c r="D152" s="4" t="s">
        <v>69</v>
      </c>
      <c r="E152" s="4" t="s">
        <v>131</v>
      </c>
      <c r="F152" s="9">
        <v>45443</v>
      </c>
      <c r="H152" s="2">
        <f>WEEKDAY(Tabla24[[#This Row],[Día en disponibilidad]],1)</f>
        <v>6</v>
      </c>
      <c r="I152" s="6" t="s">
        <v>137</v>
      </c>
      <c r="J152" s="6" t="s">
        <v>137</v>
      </c>
      <c r="K152" s="4"/>
    </row>
    <row r="153" spans="2:11" ht="12.75" x14ac:dyDescent="0.25">
      <c r="B153" s="2">
        <v>50</v>
      </c>
      <c r="C153" s="13" t="s">
        <v>140</v>
      </c>
      <c r="D153" s="4" t="s">
        <v>66</v>
      </c>
      <c r="E153" s="4" t="s">
        <v>87</v>
      </c>
      <c r="F153" s="9">
        <v>45444</v>
      </c>
      <c r="H153" s="2">
        <f>WEEKDAY(Tabla24[[#This Row],[Día en disponibilidad]],1)</f>
        <v>7</v>
      </c>
      <c r="I153" s="6" t="s">
        <v>136</v>
      </c>
      <c r="J153" s="6" t="s">
        <v>137</v>
      </c>
      <c r="K153" s="4"/>
    </row>
    <row r="154" spans="2:11" ht="12.75" x14ac:dyDescent="0.25">
      <c r="B154" s="2">
        <v>51</v>
      </c>
      <c r="C154" s="13" t="s">
        <v>140</v>
      </c>
      <c r="D154" s="4" t="s">
        <v>67</v>
      </c>
      <c r="E154" s="4" t="s">
        <v>129</v>
      </c>
      <c r="F154" s="9">
        <v>45445</v>
      </c>
      <c r="H154" s="2">
        <f>WEEKDAY(Tabla24[[#This Row],[Día en disponibilidad]],1)</f>
        <v>1</v>
      </c>
      <c r="I154" s="6" t="s">
        <v>136</v>
      </c>
      <c r="J154" s="6" t="s">
        <v>137</v>
      </c>
      <c r="K154" s="4"/>
    </row>
    <row r="155" spans="2:11" ht="12.75" x14ac:dyDescent="0.25">
      <c r="B155" s="2">
        <v>52</v>
      </c>
      <c r="C155" s="13" t="s">
        <v>140</v>
      </c>
      <c r="D155" s="4" t="s">
        <v>68</v>
      </c>
      <c r="E155" s="4" t="s">
        <v>130</v>
      </c>
      <c r="F155" s="9">
        <v>45446</v>
      </c>
      <c r="H155" s="2">
        <f>WEEKDAY(Tabla24[[#This Row],[Día en disponibilidad]],1)</f>
        <v>2</v>
      </c>
      <c r="I155" s="6" t="s">
        <v>137</v>
      </c>
      <c r="J155" s="6" t="s">
        <v>136</v>
      </c>
      <c r="K155" s="4"/>
    </row>
    <row r="156" spans="2:11" ht="12.75" x14ac:dyDescent="0.25">
      <c r="B156" s="2">
        <v>54</v>
      </c>
      <c r="C156" s="13" t="s">
        <v>141</v>
      </c>
      <c r="D156" s="4" t="s">
        <v>7</v>
      </c>
      <c r="E156" s="4" t="s">
        <v>88</v>
      </c>
      <c r="F156" s="9">
        <v>45447</v>
      </c>
      <c r="H156" s="2">
        <f>WEEKDAY(Tabla24[[#This Row],[Día en disponibilidad]],1)</f>
        <v>3</v>
      </c>
      <c r="I156" s="6" t="s">
        <v>137</v>
      </c>
      <c r="J156" s="6" t="s">
        <v>137</v>
      </c>
      <c r="K156" s="4"/>
    </row>
    <row r="157" spans="2:11" ht="12.75" x14ac:dyDescent="0.25">
      <c r="B157" s="2">
        <v>55</v>
      </c>
      <c r="C157" s="13" t="s">
        <v>141</v>
      </c>
      <c r="D157" s="4" t="s">
        <v>70</v>
      </c>
      <c r="E157" s="4" t="s">
        <v>89</v>
      </c>
      <c r="F157" s="9">
        <v>45448</v>
      </c>
      <c r="H157" s="2">
        <f>WEEKDAY(Tabla24[[#This Row],[Día en disponibilidad]],1)</f>
        <v>4</v>
      </c>
      <c r="I157" s="6" t="s">
        <v>137</v>
      </c>
      <c r="J157" s="6" t="s">
        <v>137</v>
      </c>
      <c r="K157" s="4"/>
    </row>
    <row r="158" spans="2:11" ht="12.75" x14ac:dyDescent="0.25">
      <c r="B158" s="2">
        <v>56</v>
      </c>
      <c r="C158" s="13" t="s">
        <v>141</v>
      </c>
      <c r="D158" s="4" t="s">
        <v>71</v>
      </c>
      <c r="E158" s="4" t="s">
        <v>90</v>
      </c>
      <c r="F158" s="9">
        <v>45449</v>
      </c>
      <c r="H158" s="2">
        <f>WEEKDAY(Tabla24[[#This Row],[Día en disponibilidad]],1)</f>
        <v>5</v>
      </c>
      <c r="I158" s="6" t="s">
        <v>137</v>
      </c>
      <c r="J158" s="6" t="s">
        <v>137</v>
      </c>
      <c r="K158" s="4"/>
    </row>
    <row r="159" spans="2:11" ht="12.75" x14ac:dyDescent="0.25">
      <c r="B159" s="2">
        <v>57</v>
      </c>
      <c r="C159" s="13" t="s">
        <v>141</v>
      </c>
      <c r="D159" s="4" t="s">
        <v>72</v>
      </c>
      <c r="E159" s="4" t="s">
        <v>132</v>
      </c>
      <c r="F159" s="9">
        <v>45450</v>
      </c>
      <c r="H159" s="2">
        <f>WEEKDAY(Tabla24[[#This Row],[Día en disponibilidad]],1)</f>
        <v>6</v>
      </c>
      <c r="I159" s="6" t="s">
        <v>137</v>
      </c>
      <c r="J159" s="6" t="s">
        <v>137</v>
      </c>
      <c r="K159" s="4"/>
    </row>
    <row r="160" spans="2:11" ht="12.75" x14ac:dyDescent="0.25">
      <c r="B160" s="2">
        <v>53</v>
      </c>
      <c r="C160" s="13" t="s">
        <v>140</v>
      </c>
      <c r="D160" s="4" t="s">
        <v>69</v>
      </c>
      <c r="E160" s="4" t="s">
        <v>131</v>
      </c>
      <c r="F160" s="9">
        <v>45451</v>
      </c>
      <c r="H160" s="2">
        <f>WEEKDAY(Tabla24[[#This Row],[Día en disponibilidad]],1)</f>
        <v>7</v>
      </c>
      <c r="I160" s="6" t="s">
        <v>136</v>
      </c>
      <c r="J160" s="6" t="s">
        <v>137</v>
      </c>
      <c r="K160" s="4"/>
    </row>
    <row r="161" spans="2:11" ht="12.75" x14ac:dyDescent="0.25">
      <c r="B161" s="2">
        <v>54</v>
      </c>
      <c r="C161" s="13" t="s">
        <v>140</v>
      </c>
      <c r="D161" s="4" t="s">
        <v>7</v>
      </c>
      <c r="E161" s="4" t="s">
        <v>88</v>
      </c>
      <c r="F161" s="9">
        <v>45452</v>
      </c>
      <c r="H161" s="2">
        <f>WEEKDAY(Tabla24[[#This Row],[Día en disponibilidad]],1)</f>
        <v>1</v>
      </c>
      <c r="I161" s="6" t="s">
        <v>136</v>
      </c>
      <c r="J161" s="6" t="s">
        <v>137</v>
      </c>
      <c r="K161" s="4"/>
    </row>
    <row r="162" spans="2:11" ht="12.75" x14ac:dyDescent="0.25">
      <c r="B162" s="2">
        <v>55</v>
      </c>
      <c r="C162" s="13" t="s">
        <v>140</v>
      </c>
      <c r="D162" s="4" t="s">
        <v>70</v>
      </c>
      <c r="E162" s="4" t="s">
        <v>89</v>
      </c>
      <c r="F162" s="9">
        <v>45453</v>
      </c>
      <c r="H162" s="2">
        <f>WEEKDAY(Tabla24[[#This Row],[Día en disponibilidad]],1)</f>
        <v>2</v>
      </c>
      <c r="I162" s="6" t="s">
        <v>137</v>
      </c>
      <c r="J162" s="6" t="s">
        <v>136</v>
      </c>
      <c r="K162" s="4"/>
    </row>
    <row r="163" spans="2:11" ht="12.75" x14ac:dyDescent="0.25">
      <c r="B163" s="2">
        <v>58</v>
      </c>
      <c r="C163" s="13" t="s">
        <v>141</v>
      </c>
      <c r="D163" s="4" t="s">
        <v>73</v>
      </c>
      <c r="E163" s="4" t="s">
        <v>91</v>
      </c>
      <c r="F163" s="9">
        <v>45454</v>
      </c>
      <c r="H163" s="2">
        <f>WEEKDAY(Tabla24[[#This Row],[Día en disponibilidad]],1)</f>
        <v>3</v>
      </c>
      <c r="I163" s="6" t="s">
        <v>137</v>
      </c>
      <c r="J163" s="6" t="s">
        <v>137</v>
      </c>
      <c r="K163" s="4"/>
    </row>
    <row r="164" spans="2:11" ht="12.75" x14ac:dyDescent="0.25">
      <c r="B164" s="2">
        <v>59</v>
      </c>
      <c r="C164" s="13" t="s">
        <v>141</v>
      </c>
      <c r="D164" s="4" t="s">
        <v>74</v>
      </c>
      <c r="E164" s="4" t="s">
        <v>133</v>
      </c>
      <c r="F164" s="9">
        <v>45455</v>
      </c>
      <c r="H164" s="2">
        <f>WEEKDAY(Tabla24[[#This Row],[Día en disponibilidad]],1)</f>
        <v>4</v>
      </c>
      <c r="I164" s="6" t="s">
        <v>137</v>
      </c>
      <c r="J164" s="6" t="s">
        <v>137</v>
      </c>
      <c r="K164" s="4"/>
    </row>
    <row r="165" spans="2:11" ht="12.75" x14ac:dyDescent="0.25">
      <c r="B165" s="2">
        <v>1</v>
      </c>
      <c r="C165" s="13" t="s">
        <v>141</v>
      </c>
      <c r="D165" s="4" t="s">
        <v>20</v>
      </c>
      <c r="E165" s="4" t="s">
        <v>92</v>
      </c>
      <c r="F165" s="9">
        <v>45456</v>
      </c>
      <c r="H165" s="2">
        <f>WEEKDAY(Tabla24[[#This Row],[Día en disponibilidad]],1)</f>
        <v>5</v>
      </c>
      <c r="I165" s="6" t="s">
        <v>137</v>
      </c>
      <c r="J165" s="6" t="s">
        <v>137</v>
      </c>
      <c r="K165" s="4"/>
    </row>
    <row r="166" spans="2:11" ht="12.75" x14ac:dyDescent="0.25">
      <c r="B166" s="2">
        <v>2</v>
      </c>
      <c r="C166" s="13" t="s">
        <v>141</v>
      </c>
      <c r="D166" s="4" t="s">
        <v>21</v>
      </c>
      <c r="E166" s="4" t="s">
        <v>93</v>
      </c>
      <c r="F166" s="9">
        <v>45457</v>
      </c>
      <c r="H166" s="2">
        <f>WEEKDAY(Tabla24[[#This Row],[Día en disponibilidad]],1)</f>
        <v>6</v>
      </c>
      <c r="I166" s="6" t="s">
        <v>137</v>
      </c>
      <c r="J166" s="6" t="s">
        <v>137</v>
      </c>
      <c r="K166" s="4"/>
    </row>
    <row r="167" spans="2:11" ht="12.75" x14ac:dyDescent="0.25">
      <c r="B167" s="2">
        <v>56</v>
      </c>
      <c r="C167" s="13" t="s">
        <v>140</v>
      </c>
      <c r="D167" s="4" t="s">
        <v>71</v>
      </c>
      <c r="E167" s="4" t="s">
        <v>90</v>
      </c>
      <c r="F167" s="9">
        <v>45458</v>
      </c>
      <c r="H167" s="2">
        <f>WEEKDAY(Tabla24[[#This Row],[Día en disponibilidad]],1)</f>
        <v>7</v>
      </c>
      <c r="I167" s="6" t="s">
        <v>136</v>
      </c>
      <c r="J167" s="6" t="s">
        <v>137</v>
      </c>
      <c r="K167" s="4"/>
    </row>
    <row r="168" spans="2:11" ht="12.75" x14ac:dyDescent="0.25">
      <c r="B168" s="2">
        <v>57</v>
      </c>
      <c r="C168" s="13" t="s">
        <v>140</v>
      </c>
      <c r="D168" s="4" t="s">
        <v>72</v>
      </c>
      <c r="E168" s="4" t="s">
        <v>132</v>
      </c>
      <c r="F168" s="9">
        <v>45459</v>
      </c>
      <c r="H168" s="2">
        <f>WEEKDAY(Tabla24[[#This Row],[Día en disponibilidad]],1)</f>
        <v>1</v>
      </c>
      <c r="I168" s="6" t="s">
        <v>136</v>
      </c>
      <c r="J168" s="6" t="s">
        <v>137</v>
      </c>
      <c r="K168" s="4"/>
    </row>
    <row r="169" spans="2:11" ht="12.75" x14ac:dyDescent="0.25">
      <c r="B169" s="2">
        <v>3</v>
      </c>
      <c r="C169" s="13" t="s">
        <v>141</v>
      </c>
      <c r="D169" s="4" t="s">
        <v>23</v>
      </c>
      <c r="E169" s="4" t="s">
        <v>76</v>
      </c>
      <c r="F169" s="9">
        <v>45460</v>
      </c>
      <c r="H169" s="2">
        <f>WEEKDAY(Tabla24[[#This Row],[Día en disponibilidad]],1)</f>
        <v>2</v>
      </c>
      <c r="I169" s="6" t="s">
        <v>137</v>
      </c>
      <c r="J169" s="6" t="s">
        <v>137</v>
      </c>
      <c r="K169" s="4"/>
    </row>
    <row r="170" spans="2:11" ht="12.75" x14ac:dyDescent="0.25">
      <c r="B170" s="2">
        <v>4</v>
      </c>
      <c r="C170" s="13" t="s">
        <v>141</v>
      </c>
      <c r="D170" s="4" t="s">
        <v>24</v>
      </c>
      <c r="E170" s="4" t="s">
        <v>94</v>
      </c>
      <c r="F170" s="9">
        <v>45461</v>
      </c>
      <c r="H170" s="2">
        <f>WEEKDAY(Tabla24[[#This Row],[Día en disponibilidad]],1)</f>
        <v>3</v>
      </c>
      <c r="I170" s="6" t="s">
        <v>137</v>
      </c>
      <c r="J170" s="6" t="s">
        <v>137</v>
      </c>
      <c r="K170" s="4"/>
    </row>
    <row r="171" spans="2:11" ht="12.75" x14ac:dyDescent="0.25">
      <c r="B171" s="2">
        <v>5</v>
      </c>
      <c r="C171" s="13" t="s">
        <v>141</v>
      </c>
      <c r="D171" s="4" t="s">
        <v>25</v>
      </c>
      <c r="E171" s="4" t="s">
        <v>95</v>
      </c>
      <c r="F171" s="9">
        <v>45462</v>
      </c>
      <c r="H171" s="2">
        <f>WEEKDAY(Tabla24[[#This Row],[Día en disponibilidad]],1)</f>
        <v>4</v>
      </c>
      <c r="I171" s="6" t="s">
        <v>137</v>
      </c>
      <c r="J171" s="6" t="s">
        <v>137</v>
      </c>
      <c r="K171" s="4"/>
    </row>
    <row r="172" spans="2:11" ht="12.75" x14ac:dyDescent="0.25">
      <c r="B172" s="2">
        <v>6</v>
      </c>
      <c r="C172" s="13" t="s">
        <v>141</v>
      </c>
      <c r="D172" s="4" t="s">
        <v>22</v>
      </c>
      <c r="E172" s="4" t="s">
        <v>75</v>
      </c>
      <c r="F172" s="9">
        <v>45463</v>
      </c>
      <c r="H172" s="2">
        <f>WEEKDAY(Tabla24[[#This Row],[Día en disponibilidad]],1)</f>
        <v>5</v>
      </c>
      <c r="I172" s="6" t="s">
        <v>137</v>
      </c>
      <c r="J172" s="6" t="s">
        <v>137</v>
      </c>
      <c r="K172" s="4"/>
    </row>
    <row r="173" spans="2:11" ht="12.75" x14ac:dyDescent="0.25">
      <c r="B173" s="2">
        <v>7</v>
      </c>
      <c r="C173" s="13" t="s">
        <v>141</v>
      </c>
      <c r="D173" s="4" t="s">
        <v>26</v>
      </c>
      <c r="E173" s="4" t="s">
        <v>96</v>
      </c>
      <c r="F173" s="9">
        <v>45464</v>
      </c>
      <c r="H173" s="2">
        <f>WEEKDAY(Tabla24[[#This Row],[Día en disponibilidad]],1)</f>
        <v>6</v>
      </c>
      <c r="I173" s="6" t="s">
        <v>137</v>
      </c>
      <c r="J173" s="6" t="s">
        <v>137</v>
      </c>
      <c r="K173" s="4"/>
    </row>
    <row r="174" spans="2:11" ht="12.75" x14ac:dyDescent="0.25">
      <c r="B174" s="2">
        <v>58</v>
      </c>
      <c r="C174" s="13" t="s">
        <v>140</v>
      </c>
      <c r="D174" s="4" t="s">
        <v>73</v>
      </c>
      <c r="E174" s="4" t="s">
        <v>91</v>
      </c>
      <c r="F174" s="9">
        <v>45465</v>
      </c>
      <c r="H174" s="2">
        <f>WEEKDAY(Tabla24[[#This Row],[Día en disponibilidad]],1)</f>
        <v>7</v>
      </c>
      <c r="I174" s="6" t="s">
        <v>136</v>
      </c>
      <c r="J174" s="6" t="s">
        <v>137</v>
      </c>
      <c r="K174" s="4"/>
    </row>
    <row r="175" spans="2:11" ht="12.75" x14ac:dyDescent="0.25">
      <c r="B175" s="2">
        <v>59</v>
      </c>
      <c r="C175" s="13" t="s">
        <v>140</v>
      </c>
      <c r="D175" s="4" t="s">
        <v>74</v>
      </c>
      <c r="E175" s="4" t="s">
        <v>133</v>
      </c>
      <c r="F175" s="9">
        <v>45466</v>
      </c>
      <c r="H175" s="2">
        <f>WEEKDAY(Tabla24[[#This Row],[Día en disponibilidad]],1)</f>
        <v>1</v>
      </c>
      <c r="I175" s="6" t="s">
        <v>136</v>
      </c>
      <c r="J175" s="6" t="s">
        <v>137</v>
      </c>
      <c r="K175" s="4"/>
    </row>
    <row r="176" spans="2:11" ht="12.75" x14ac:dyDescent="0.25">
      <c r="B176" s="2">
        <v>8</v>
      </c>
      <c r="C176" s="13" t="s">
        <v>141</v>
      </c>
      <c r="D176" s="4" t="s">
        <v>27</v>
      </c>
      <c r="E176" s="4" t="s">
        <v>97</v>
      </c>
      <c r="F176" s="9">
        <v>45467</v>
      </c>
      <c r="H176" s="2">
        <f>WEEKDAY(Tabla24[[#This Row],[Día en disponibilidad]],1)</f>
        <v>2</v>
      </c>
      <c r="I176" s="6" t="s">
        <v>137</v>
      </c>
      <c r="J176" s="6" t="s">
        <v>137</v>
      </c>
      <c r="K176" s="4"/>
    </row>
    <row r="177" spans="2:11" ht="12.75" x14ac:dyDescent="0.25">
      <c r="B177" s="2">
        <v>9</v>
      </c>
      <c r="C177" s="13" t="s">
        <v>141</v>
      </c>
      <c r="D177" s="4" t="s">
        <v>28</v>
      </c>
      <c r="E177" s="4" t="s">
        <v>98</v>
      </c>
      <c r="F177" s="9">
        <v>45468</v>
      </c>
      <c r="H177" s="2">
        <f>WEEKDAY(Tabla24[[#This Row],[Día en disponibilidad]],1)</f>
        <v>3</v>
      </c>
      <c r="I177" s="6" t="s">
        <v>137</v>
      </c>
      <c r="J177" s="6" t="s">
        <v>137</v>
      </c>
      <c r="K177" s="4"/>
    </row>
    <row r="178" spans="2:11" ht="12.75" x14ac:dyDescent="0.25">
      <c r="B178" s="2">
        <v>10</v>
      </c>
      <c r="C178" s="13" t="s">
        <v>141</v>
      </c>
      <c r="D178" s="4" t="s">
        <v>29</v>
      </c>
      <c r="E178" s="4" t="s">
        <v>99</v>
      </c>
      <c r="F178" s="9">
        <v>45469</v>
      </c>
      <c r="H178" s="2">
        <f>WEEKDAY(Tabla24[[#This Row],[Día en disponibilidad]],1)</f>
        <v>4</v>
      </c>
      <c r="I178" s="6" t="s">
        <v>137</v>
      </c>
      <c r="J178" s="6" t="s">
        <v>137</v>
      </c>
      <c r="K178" s="4"/>
    </row>
    <row r="179" spans="2:11" ht="12.75" x14ac:dyDescent="0.25">
      <c r="B179" s="2">
        <v>11</v>
      </c>
      <c r="C179" s="13" t="s">
        <v>141</v>
      </c>
      <c r="D179" s="4" t="s">
        <v>30</v>
      </c>
      <c r="E179" s="4" t="s">
        <v>100</v>
      </c>
      <c r="F179" s="9">
        <v>45470</v>
      </c>
      <c r="H179" s="2">
        <f>WEEKDAY(Tabla24[[#This Row],[Día en disponibilidad]],1)</f>
        <v>5</v>
      </c>
      <c r="I179" s="6" t="s">
        <v>137</v>
      </c>
      <c r="J179" s="6" t="s">
        <v>137</v>
      </c>
      <c r="K179" s="4"/>
    </row>
    <row r="180" spans="2:11" ht="12.75" x14ac:dyDescent="0.25">
      <c r="B180" s="2">
        <v>12</v>
      </c>
      <c r="C180" s="13" t="s">
        <v>141</v>
      </c>
      <c r="D180" s="4" t="s">
        <v>31</v>
      </c>
      <c r="E180" s="4" t="s">
        <v>77</v>
      </c>
      <c r="F180" s="9">
        <v>45471</v>
      </c>
      <c r="H180" s="2">
        <f>WEEKDAY(Tabla24[[#This Row],[Día en disponibilidad]],1)</f>
        <v>6</v>
      </c>
      <c r="I180" s="6" t="s">
        <v>137</v>
      </c>
      <c r="J180" s="6" t="s">
        <v>137</v>
      </c>
      <c r="K180" s="4"/>
    </row>
    <row r="181" spans="2:11" ht="12.75" x14ac:dyDescent="0.25">
      <c r="B181" s="2">
        <v>1</v>
      </c>
      <c r="C181" s="13" t="s">
        <v>140</v>
      </c>
      <c r="D181" s="4" t="s">
        <v>20</v>
      </c>
      <c r="E181" s="4" t="s">
        <v>92</v>
      </c>
      <c r="F181" s="9">
        <v>45472</v>
      </c>
      <c r="H181" s="2">
        <f>WEEKDAY(Tabla24[[#This Row],[Día en disponibilidad]],1)</f>
        <v>7</v>
      </c>
      <c r="I181" s="6" t="s">
        <v>136</v>
      </c>
      <c r="J181" s="6" t="s">
        <v>137</v>
      </c>
      <c r="K181" s="4"/>
    </row>
    <row r="182" spans="2:11" ht="12.75" x14ac:dyDescent="0.25">
      <c r="B182" s="2">
        <v>2</v>
      </c>
      <c r="C182" s="13" t="s">
        <v>140</v>
      </c>
      <c r="D182" s="4" t="s">
        <v>21</v>
      </c>
      <c r="E182" s="4" t="s">
        <v>93</v>
      </c>
      <c r="F182" s="9">
        <v>45473</v>
      </c>
      <c r="H182" s="2">
        <f>WEEKDAY(Tabla24[[#This Row],[Día en disponibilidad]],1)</f>
        <v>1</v>
      </c>
      <c r="I182" s="6" t="s">
        <v>136</v>
      </c>
      <c r="J182" s="6" t="s">
        <v>137</v>
      </c>
      <c r="K182" s="4"/>
    </row>
    <row r="183" spans="2:11" ht="12.75" x14ac:dyDescent="0.25">
      <c r="B183" s="2">
        <v>3</v>
      </c>
      <c r="C183" s="13" t="s">
        <v>140</v>
      </c>
      <c r="D183" s="4" t="s">
        <v>23</v>
      </c>
      <c r="E183" s="4" t="s">
        <v>76</v>
      </c>
      <c r="F183" s="9">
        <v>45474</v>
      </c>
      <c r="H183" s="2">
        <f>WEEKDAY(Tabla24[[#This Row],[Día en disponibilidad]],1)</f>
        <v>2</v>
      </c>
      <c r="I183" s="6" t="s">
        <v>137</v>
      </c>
      <c r="J183" s="6" t="s">
        <v>136</v>
      </c>
      <c r="K183" s="4"/>
    </row>
    <row r="184" spans="2:11" ht="12.75" x14ac:dyDescent="0.25">
      <c r="B184" s="2">
        <v>13</v>
      </c>
      <c r="C184" s="13" t="s">
        <v>141</v>
      </c>
      <c r="D184" s="4" t="s">
        <v>32</v>
      </c>
      <c r="E184" s="4" t="s">
        <v>101</v>
      </c>
      <c r="F184" s="9">
        <v>45475</v>
      </c>
      <c r="H184" s="2">
        <f>WEEKDAY(Tabla24[[#This Row],[Día en disponibilidad]],1)</f>
        <v>3</v>
      </c>
      <c r="I184" s="6" t="s">
        <v>137</v>
      </c>
      <c r="J184" s="6" t="s">
        <v>137</v>
      </c>
      <c r="K184" s="4"/>
    </row>
    <row r="185" spans="2:11" ht="12.75" x14ac:dyDescent="0.25">
      <c r="B185" s="2">
        <v>14</v>
      </c>
      <c r="C185" s="13" t="s">
        <v>141</v>
      </c>
      <c r="D185" s="4" t="s">
        <v>33</v>
      </c>
      <c r="E185" s="4" t="s">
        <v>102</v>
      </c>
      <c r="F185" s="9">
        <v>45476</v>
      </c>
      <c r="H185" s="2">
        <f>WEEKDAY(Tabla24[[#This Row],[Día en disponibilidad]],1)</f>
        <v>4</v>
      </c>
      <c r="I185" s="6" t="s">
        <v>137</v>
      </c>
      <c r="J185" s="6" t="s">
        <v>137</v>
      </c>
      <c r="K185" s="4"/>
    </row>
    <row r="186" spans="2:11" ht="12.75" x14ac:dyDescent="0.25">
      <c r="B186" s="2">
        <v>15</v>
      </c>
      <c r="C186" s="13" t="s">
        <v>141</v>
      </c>
      <c r="D186" s="4" t="s">
        <v>34</v>
      </c>
      <c r="E186" s="4" t="s">
        <v>78</v>
      </c>
      <c r="F186" s="9">
        <v>45477</v>
      </c>
      <c r="H186" s="2">
        <f>WEEKDAY(Tabla24[[#This Row],[Día en disponibilidad]],1)</f>
        <v>5</v>
      </c>
      <c r="I186" s="6" t="s">
        <v>137</v>
      </c>
      <c r="J186" s="6" t="s">
        <v>137</v>
      </c>
      <c r="K186" s="4"/>
    </row>
    <row r="187" spans="2:11" ht="12.75" x14ac:dyDescent="0.25">
      <c r="B187" s="2">
        <v>16</v>
      </c>
      <c r="C187" s="13" t="s">
        <v>141</v>
      </c>
      <c r="D187" s="4" t="s">
        <v>35</v>
      </c>
      <c r="E187" s="4" t="s">
        <v>103</v>
      </c>
      <c r="F187" s="9">
        <v>45478</v>
      </c>
      <c r="H187" s="2">
        <f>WEEKDAY(Tabla24[[#This Row],[Día en disponibilidad]],1)</f>
        <v>6</v>
      </c>
      <c r="I187" s="6" t="s">
        <v>137</v>
      </c>
      <c r="J187" s="6" t="s">
        <v>137</v>
      </c>
      <c r="K187" s="4"/>
    </row>
    <row r="188" spans="2:11" ht="12.75" x14ac:dyDescent="0.25">
      <c r="B188" s="2">
        <v>4</v>
      </c>
      <c r="C188" s="13" t="s">
        <v>140</v>
      </c>
      <c r="D188" s="4" t="s">
        <v>24</v>
      </c>
      <c r="E188" s="4" t="s">
        <v>94</v>
      </c>
      <c r="F188" s="9">
        <v>45479</v>
      </c>
      <c r="H188" s="2">
        <f>WEEKDAY(Tabla24[[#This Row],[Día en disponibilidad]],1)</f>
        <v>7</v>
      </c>
      <c r="I188" s="6" t="s">
        <v>136</v>
      </c>
      <c r="J188" s="6" t="s">
        <v>137</v>
      </c>
      <c r="K188" s="4"/>
    </row>
    <row r="189" spans="2:11" ht="12.75" x14ac:dyDescent="0.25">
      <c r="B189" s="2">
        <v>5</v>
      </c>
      <c r="C189" s="13" t="s">
        <v>140</v>
      </c>
      <c r="D189" s="4" t="s">
        <v>25</v>
      </c>
      <c r="E189" s="4" t="s">
        <v>95</v>
      </c>
      <c r="F189" s="9">
        <v>45480</v>
      </c>
      <c r="H189" s="2">
        <f>WEEKDAY(Tabla24[[#This Row],[Día en disponibilidad]],1)</f>
        <v>1</v>
      </c>
      <c r="I189" s="6" t="s">
        <v>136</v>
      </c>
      <c r="J189" s="6" t="s">
        <v>137</v>
      </c>
      <c r="K189" s="4"/>
    </row>
    <row r="190" spans="2:11" ht="12.75" x14ac:dyDescent="0.25">
      <c r="B190" s="2">
        <v>17</v>
      </c>
      <c r="C190" s="13" t="s">
        <v>141</v>
      </c>
      <c r="D190" s="4" t="s">
        <v>36</v>
      </c>
      <c r="E190" s="4" t="s">
        <v>104</v>
      </c>
      <c r="F190" s="9">
        <v>45481</v>
      </c>
      <c r="H190" s="2">
        <f>WEEKDAY(Tabla24[[#This Row],[Día en disponibilidad]],1)</f>
        <v>2</v>
      </c>
      <c r="I190" s="6" t="s">
        <v>137</v>
      </c>
      <c r="J190" s="6" t="s">
        <v>137</v>
      </c>
      <c r="K190" s="4"/>
    </row>
    <row r="191" spans="2:11" ht="12.75" x14ac:dyDescent="0.25">
      <c r="B191" s="2">
        <v>18</v>
      </c>
      <c r="C191" s="13" t="s">
        <v>141</v>
      </c>
      <c r="D191" s="4" t="s">
        <v>6</v>
      </c>
      <c r="E191" s="4" t="s">
        <v>79</v>
      </c>
      <c r="F191" s="9">
        <v>45482</v>
      </c>
      <c r="H191" s="2">
        <f>WEEKDAY(Tabla24[[#This Row],[Día en disponibilidad]],1)</f>
        <v>3</v>
      </c>
      <c r="I191" s="6" t="s">
        <v>137</v>
      </c>
      <c r="J191" s="6" t="s">
        <v>137</v>
      </c>
      <c r="K191" s="4"/>
    </row>
    <row r="192" spans="2:11" ht="12.75" x14ac:dyDescent="0.25">
      <c r="B192" s="2">
        <v>19</v>
      </c>
      <c r="C192" s="13" t="s">
        <v>141</v>
      </c>
      <c r="D192" s="4" t="s">
        <v>37</v>
      </c>
      <c r="E192" s="4" t="s">
        <v>105</v>
      </c>
      <c r="F192" s="9">
        <v>45483</v>
      </c>
      <c r="H192" s="2">
        <f>WEEKDAY(Tabla24[[#This Row],[Día en disponibilidad]],1)</f>
        <v>4</v>
      </c>
      <c r="I192" s="6" t="s">
        <v>137</v>
      </c>
      <c r="J192" s="6" t="s">
        <v>137</v>
      </c>
      <c r="K192" s="4"/>
    </row>
    <row r="193" spans="2:11" ht="12.75" x14ac:dyDescent="0.25">
      <c r="B193" s="2">
        <v>20</v>
      </c>
      <c r="C193" s="13" t="s">
        <v>141</v>
      </c>
      <c r="D193" s="4" t="s">
        <v>38</v>
      </c>
      <c r="E193" s="4" t="s">
        <v>106</v>
      </c>
      <c r="F193" s="9">
        <v>45484</v>
      </c>
      <c r="H193" s="2">
        <f>WEEKDAY(Tabla24[[#This Row],[Día en disponibilidad]],1)</f>
        <v>5</v>
      </c>
      <c r="I193" s="6" t="s">
        <v>137</v>
      </c>
      <c r="J193" s="6" t="s">
        <v>137</v>
      </c>
      <c r="K193" s="4"/>
    </row>
    <row r="194" spans="2:11" ht="12.75" x14ac:dyDescent="0.25">
      <c r="B194" s="2">
        <v>21</v>
      </c>
      <c r="C194" s="13" t="s">
        <v>141</v>
      </c>
      <c r="D194" s="4" t="s">
        <v>39</v>
      </c>
      <c r="E194" s="4" t="s">
        <v>107</v>
      </c>
      <c r="F194" s="9">
        <v>45485</v>
      </c>
      <c r="H194" s="2">
        <f>WEEKDAY(Tabla24[[#This Row],[Día en disponibilidad]],1)</f>
        <v>6</v>
      </c>
      <c r="I194" s="6" t="s">
        <v>137</v>
      </c>
      <c r="J194" s="6" t="s">
        <v>137</v>
      </c>
      <c r="K194" s="4"/>
    </row>
    <row r="195" spans="2:11" ht="12.75" x14ac:dyDescent="0.25">
      <c r="B195" s="2">
        <v>6</v>
      </c>
      <c r="C195" s="13" t="s">
        <v>140</v>
      </c>
      <c r="D195" s="4" t="s">
        <v>22</v>
      </c>
      <c r="E195" s="4" t="s">
        <v>75</v>
      </c>
      <c r="F195" s="9">
        <v>45486</v>
      </c>
      <c r="H195" s="2">
        <f>WEEKDAY(Tabla24[[#This Row],[Día en disponibilidad]],1)</f>
        <v>7</v>
      </c>
      <c r="I195" s="6" t="s">
        <v>136</v>
      </c>
      <c r="J195" s="6" t="s">
        <v>137</v>
      </c>
      <c r="K195" s="4"/>
    </row>
    <row r="196" spans="2:11" ht="12.75" x14ac:dyDescent="0.25">
      <c r="B196" s="2">
        <v>7</v>
      </c>
      <c r="C196" s="13" t="s">
        <v>140</v>
      </c>
      <c r="D196" s="4" t="s">
        <v>26</v>
      </c>
      <c r="E196" s="4" t="s">
        <v>96</v>
      </c>
      <c r="F196" s="9">
        <v>45487</v>
      </c>
      <c r="H196" s="2">
        <f>WEEKDAY(Tabla24[[#This Row],[Día en disponibilidad]],1)</f>
        <v>1</v>
      </c>
      <c r="I196" s="6" t="s">
        <v>136</v>
      </c>
      <c r="J196" s="6" t="s">
        <v>137</v>
      </c>
      <c r="K196" s="4"/>
    </row>
    <row r="197" spans="2:11" ht="12.75" x14ac:dyDescent="0.25">
      <c r="B197" s="2">
        <v>22</v>
      </c>
      <c r="C197" s="13" t="s">
        <v>141</v>
      </c>
      <c r="D197" s="4" t="s">
        <v>40</v>
      </c>
      <c r="E197" s="4" t="s">
        <v>80</v>
      </c>
      <c r="F197" s="9">
        <v>45488</v>
      </c>
      <c r="H197" s="2">
        <f>WEEKDAY(Tabla24[[#This Row],[Día en disponibilidad]],1)</f>
        <v>2</v>
      </c>
      <c r="I197" s="6" t="s">
        <v>137</v>
      </c>
      <c r="J197" s="6" t="s">
        <v>137</v>
      </c>
      <c r="K197" s="4"/>
    </row>
    <row r="198" spans="2:11" ht="12.75" x14ac:dyDescent="0.25">
      <c r="B198" s="2">
        <v>23</v>
      </c>
      <c r="C198" s="13" t="s">
        <v>141</v>
      </c>
      <c r="D198" s="4" t="s">
        <v>41</v>
      </c>
      <c r="E198" s="4" t="s">
        <v>81</v>
      </c>
      <c r="F198" s="9">
        <v>45489</v>
      </c>
      <c r="H198" s="2">
        <f>WEEKDAY(Tabla24[[#This Row],[Día en disponibilidad]],1)</f>
        <v>3</v>
      </c>
      <c r="I198" s="6" t="s">
        <v>137</v>
      </c>
      <c r="J198" s="6" t="s">
        <v>137</v>
      </c>
      <c r="K198" s="4"/>
    </row>
    <row r="199" spans="2:11" ht="12.75" x14ac:dyDescent="0.25">
      <c r="B199" s="2">
        <v>24</v>
      </c>
      <c r="C199" s="13" t="s">
        <v>141</v>
      </c>
      <c r="D199" s="4" t="s">
        <v>42</v>
      </c>
      <c r="E199" s="4" t="s">
        <v>82</v>
      </c>
      <c r="F199" s="9">
        <v>45490</v>
      </c>
      <c r="H199" s="2">
        <f>WEEKDAY(Tabla24[[#This Row],[Día en disponibilidad]],1)</f>
        <v>4</v>
      </c>
      <c r="I199" s="6" t="s">
        <v>137</v>
      </c>
      <c r="J199" s="6" t="s">
        <v>137</v>
      </c>
      <c r="K199" s="4"/>
    </row>
    <row r="200" spans="2:11" ht="12.75" x14ac:dyDescent="0.25">
      <c r="B200" s="2">
        <v>25</v>
      </c>
      <c r="C200" s="13" t="s">
        <v>141</v>
      </c>
      <c r="D200" s="4" t="s">
        <v>43</v>
      </c>
      <c r="E200" s="4" t="s">
        <v>83</v>
      </c>
      <c r="F200" s="9">
        <v>45491</v>
      </c>
      <c r="H200" s="2">
        <f>WEEKDAY(Tabla24[[#This Row],[Día en disponibilidad]],1)</f>
        <v>5</v>
      </c>
      <c r="I200" s="6" t="s">
        <v>137</v>
      </c>
      <c r="J200" s="6" t="s">
        <v>137</v>
      </c>
      <c r="K200" s="4"/>
    </row>
    <row r="201" spans="2:11" ht="12.75" x14ac:dyDescent="0.25">
      <c r="B201" s="2">
        <v>26</v>
      </c>
      <c r="C201" s="13" t="s">
        <v>141</v>
      </c>
      <c r="D201" s="4" t="s">
        <v>44</v>
      </c>
      <c r="E201" s="4" t="s">
        <v>108</v>
      </c>
      <c r="F201" s="9">
        <v>45492</v>
      </c>
      <c r="H201" s="2">
        <f>WEEKDAY(Tabla24[[#This Row],[Día en disponibilidad]],1)</f>
        <v>6</v>
      </c>
      <c r="I201" s="6" t="s">
        <v>137</v>
      </c>
      <c r="J201" s="6" t="s">
        <v>137</v>
      </c>
      <c r="K201" s="4"/>
    </row>
    <row r="202" spans="2:11" ht="12.75" x14ac:dyDescent="0.25">
      <c r="B202" s="2">
        <v>8</v>
      </c>
      <c r="C202" s="13" t="s">
        <v>140</v>
      </c>
      <c r="D202" s="4" t="s">
        <v>27</v>
      </c>
      <c r="E202" s="4" t="s">
        <v>97</v>
      </c>
      <c r="F202" s="9">
        <v>45493</v>
      </c>
      <c r="H202" s="2">
        <f>WEEKDAY(Tabla24[[#This Row],[Día en disponibilidad]],1)</f>
        <v>7</v>
      </c>
      <c r="I202" s="6" t="s">
        <v>136</v>
      </c>
      <c r="J202" s="6" t="s">
        <v>136</v>
      </c>
      <c r="K202" s="4"/>
    </row>
    <row r="203" spans="2:11" ht="12.75" x14ac:dyDescent="0.25">
      <c r="B203" s="2">
        <v>9</v>
      </c>
      <c r="C203" s="13" t="s">
        <v>140</v>
      </c>
      <c r="D203" s="4" t="s">
        <v>28</v>
      </c>
      <c r="E203" s="4" t="s">
        <v>98</v>
      </c>
      <c r="F203" s="9">
        <v>45494</v>
      </c>
      <c r="H203" s="2">
        <f>WEEKDAY(Tabla24[[#This Row],[Día en disponibilidad]],1)</f>
        <v>1</v>
      </c>
      <c r="I203" s="6" t="s">
        <v>136</v>
      </c>
      <c r="J203" s="6" t="s">
        <v>137</v>
      </c>
      <c r="K203" s="4"/>
    </row>
    <row r="204" spans="2:11" ht="12.75" x14ac:dyDescent="0.25">
      <c r="B204" s="2">
        <v>27</v>
      </c>
      <c r="C204" s="13" t="s">
        <v>141</v>
      </c>
      <c r="D204" s="4" t="s">
        <v>45</v>
      </c>
      <c r="E204" s="4" t="s">
        <v>109</v>
      </c>
      <c r="F204" s="9">
        <v>45495</v>
      </c>
      <c r="H204" s="2">
        <f>WEEKDAY(Tabla24[[#This Row],[Día en disponibilidad]],1)</f>
        <v>2</v>
      </c>
      <c r="I204" s="6" t="s">
        <v>137</v>
      </c>
      <c r="J204" s="6" t="s">
        <v>137</v>
      </c>
      <c r="K204" s="4"/>
    </row>
    <row r="205" spans="2:11" ht="12.75" x14ac:dyDescent="0.25">
      <c r="B205" s="2">
        <v>28</v>
      </c>
      <c r="C205" s="13" t="s">
        <v>141</v>
      </c>
      <c r="D205" s="4" t="s">
        <v>8</v>
      </c>
      <c r="E205" s="4" t="s">
        <v>84</v>
      </c>
      <c r="F205" s="9">
        <v>45496</v>
      </c>
      <c r="H205" s="2">
        <f>WEEKDAY(Tabla24[[#This Row],[Día en disponibilidad]],1)</f>
        <v>3</v>
      </c>
      <c r="I205" s="6" t="s">
        <v>137</v>
      </c>
      <c r="J205" s="6" t="s">
        <v>137</v>
      </c>
      <c r="K205" s="4"/>
    </row>
    <row r="206" spans="2:11" ht="12.75" x14ac:dyDescent="0.25">
      <c r="B206" s="2">
        <v>29</v>
      </c>
      <c r="C206" s="13" t="s">
        <v>141</v>
      </c>
      <c r="D206" s="4" t="s">
        <v>46</v>
      </c>
      <c r="E206" s="4" t="s">
        <v>110</v>
      </c>
      <c r="F206" s="9">
        <v>45497</v>
      </c>
      <c r="H206" s="2">
        <f>WEEKDAY(Tabla24[[#This Row],[Día en disponibilidad]],1)</f>
        <v>4</v>
      </c>
      <c r="I206" s="6" t="s">
        <v>137</v>
      </c>
      <c r="J206" s="6" t="s">
        <v>137</v>
      </c>
      <c r="K206" s="4"/>
    </row>
    <row r="207" spans="2:11" ht="12.75" x14ac:dyDescent="0.25">
      <c r="B207" s="2">
        <v>30</v>
      </c>
      <c r="C207" s="13" t="s">
        <v>141</v>
      </c>
      <c r="D207" s="4" t="s">
        <v>47</v>
      </c>
      <c r="E207" s="4" t="s">
        <v>111</v>
      </c>
      <c r="F207" s="9">
        <v>45498</v>
      </c>
      <c r="H207" s="2">
        <f>WEEKDAY(Tabla24[[#This Row],[Día en disponibilidad]],1)</f>
        <v>5</v>
      </c>
      <c r="I207" s="6" t="s">
        <v>137</v>
      </c>
      <c r="J207" s="6" t="s">
        <v>137</v>
      </c>
      <c r="K207" s="4"/>
    </row>
    <row r="208" spans="2:11" ht="12.75" x14ac:dyDescent="0.25">
      <c r="B208" s="2">
        <v>31</v>
      </c>
      <c r="C208" s="13" t="s">
        <v>141</v>
      </c>
      <c r="D208" s="4" t="s">
        <v>48</v>
      </c>
      <c r="E208" s="4" t="s">
        <v>112</v>
      </c>
      <c r="F208" s="9">
        <v>45499</v>
      </c>
      <c r="H208" s="2">
        <f>WEEKDAY(Tabla24[[#This Row],[Día en disponibilidad]],1)</f>
        <v>6</v>
      </c>
      <c r="I208" s="6" t="s">
        <v>137</v>
      </c>
      <c r="J208" s="6" t="s">
        <v>137</v>
      </c>
      <c r="K208" s="4"/>
    </row>
    <row r="209" spans="2:11" ht="12.75" x14ac:dyDescent="0.25">
      <c r="B209" s="2">
        <v>10</v>
      </c>
      <c r="C209" s="13" t="s">
        <v>140</v>
      </c>
      <c r="D209" s="4" t="s">
        <v>29</v>
      </c>
      <c r="E209" s="4" t="s">
        <v>99</v>
      </c>
      <c r="F209" s="9">
        <v>45500</v>
      </c>
      <c r="H209" s="2">
        <f>WEEKDAY(Tabla24[[#This Row],[Día en disponibilidad]],1)</f>
        <v>7</v>
      </c>
      <c r="I209" s="6" t="s">
        <v>136</v>
      </c>
      <c r="J209" s="6" t="s">
        <v>137</v>
      </c>
      <c r="K209" s="4"/>
    </row>
    <row r="210" spans="2:11" ht="12.75" x14ac:dyDescent="0.25">
      <c r="B210" s="2">
        <v>11</v>
      </c>
      <c r="C210" s="13" t="s">
        <v>140</v>
      </c>
      <c r="D210" s="4" t="s">
        <v>30</v>
      </c>
      <c r="E210" s="4" t="s">
        <v>100</v>
      </c>
      <c r="F210" s="9">
        <v>45501</v>
      </c>
      <c r="H210" s="2">
        <f>WEEKDAY(Tabla24[[#This Row],[Día en disponibilidad]],1)</f>
        <v>1</v>
      </c>
      <c r="I210" s="6" t="s">
        <v>136</v>
      </c>
      <c r="J210" s="6" t="s">
        <v>137</v>
      </c>
      <c r="K210" s="4"/>
    </row>
    <row r="211" spans="2:11" ht="12.75" x14ac:dyDescent="0.25">
      <c r="B211" s="2">
        <v>32</v>
      </c>
      <c r="C211" s="13" t="s">
        <v>141</v>
      </c>
      <c r="D211" s="4" t="s">
        <v>49</v>
      </c>
      <c r="E211" s="4" t="s">
        <v>113</v>
      </c>
      <c r="F211" s="9">
        <v>45502</v>
      </c>
      <c r="H211" s="2">
        <f>WEEKDAY(Tabla24[[#This Row],[Día en disponibilidad]],1)</f>
        <v>2</v>
      </c>
      <c r="I211" s="6" t="s">
        <v>137</v>
      </c>
      <c r="J211" s="6" t="s">
        <v>137</v>
      </c>
      <c r="K211" s="4"/>
    </row>
    <row r="212" spans="2:11" ht="12.75" x14ac:dyDescent="0.25">
      <c r="B212" s="2">
        <v>33</v>
      </c>
      <c r="C212" s="13" t="s">
        <v>141</v>
      </c>
      <c r="D212" s="4" t="s">
        <v>50</v>
      </c>
      <c r="E212" s="4" t="s">
        <v>114</v>
      </c>
      <c r="F212" s="9">
        <v>45503</v>
      </c>
      <c r="H212" s="2">
        <f>WEEKDAY(Tabla24[[#This Row],[Día en disponibilidad]],1)</f>
        <v>3</v>
      </c>
      <c r="I212" s="6" t="s">
        <v>137</v>
      </c>
      <c r="J212" s="6" t="s">
        <v>137</v>
      </c>
      <c r="K212" s="4"/>
    </row>
    <row r="213" spans="2:11" ht="12.75" x14ac:dyDescent="0.25">
      <c r="B213" s="2">
        <v>34</v>
      </c>
      <c r="C213" s="13" t="s">
        <v>141</v>
      </c>
      <c r="D213" s="4" t="s">
        <v>51</v>
      </c>
      <c r="E213" s="4" t="s">
        <v>115</v>
      </c>
      <c r="F213" s="9">
        <v>45504</v>
      </c>
      <c r="H213" s="2">
        <f>WEEKDAY(Tabla24[[#This Row],[Día en disponibilidad]],1)</f>
        <v>4</v>
      </c>
      <c r="I213" s="6" t="s">
        <v>137</v>
      </c>
      <c r="J213" s="6" t="s">
        <v>137</v>
      </c>
      <c r="K213" s="4"/>
    </row>
    <row r="214" spans="2:11" ht="12.75" x14ac:dyDescent="0.25">
      <c r="B214" s="2">
        <v>35</v>
      </c>
      <c r="C214" s="13" t="s">
        <v>141</v>
      </c>
      <c r="D214" s="4" t="s">
        <v>52</v>
      </c>
      <c r="E214" s="4" t="s">
        <v>116</v>
      </c>
      <c r="F214" s="9">
        <v>45505</v>
      </c>
      <c r="H214" s="2">
        <f>WEEKDAY(Tabla24[[#This Row],[Día en disponibilidad]],1)</f>
        <v>5</v>
      </c>
      <c r="I214" s="6" t="s">
        <v>137</v>
      </c>
      <c r="J214" s="6" t="s">
        <v>137</v>
      </c>
      <c r="K214" s="4"/>
    </row>
    <row r="215" spans="2:11" ht="12.75" x14ac:dyDescent="0.25">
      <c r="B215" s="2">
        <v>36</v>
      </c>
      <c r="C215" s="13" t="s">
        <v>141</v>
      </c>
      <c r="D215" s="4" t="s">
        <v>53</v>
      </c>
      <c r="E215" s="4" t="s">
        <v>117</v>
      </c>
      <c r="F215" s="9">
        <v>45506</v>
      </c>
      <c r="H215" s="2">
        <f>WEEKDAY(Tabla24[[#This Row],[Día en disponibilidad]],1)</f>
        <v>6</v>
      </c>
      <c r="I215" s="6" t="s">
        <v>137</v>
      </c>
      <c r="J215" s="6" t="s">
        <v>137</v>
      </c>
      <c r="K215" s="4"/>
    </row>
    <row r="216" spans="2:11" ht="12.75" x14ac:dyDescent="0.25">
      <c r="B216" s="2">
        <v>12</v>
      </c>
      <c r="C216" s="13" t="s">
        <v>140</v>
      </c>
      <c r="D216" s="4" t="s">
        <v>31</v>
      </c>
      <c r="E216" s="4" t="s">
        <v>77</v>
      </c>
      <c r="F216" s="9">
        <v>45507</v>
      </c>
      <c r="H216" s="2">
        <f>WEEKDAY(Tabla24[[#This Row],[Día en disponibilidad]],1)</f>
        <v>7</v>
      </c>
      <c r="I216" s="6" t="s">
        <v>136</v>
      </c>
      <c r="J216" s="6" t="s">
        <v>137</v>
      </c>
      <c r="K216" s="4"/>
    </row>
    <row r="217" spans="2:11" ht="12.75" x14ac:dyDescent="0.25">
      <c r="B217" s="2">
        <v>13</v>
      </c>
      <c r="C217" s="13" t="s">
        <v>140</v>
      </c>
      <c r="D217" s="4" t="s">
        <v>32</v>
      </c>
      <c r="E217" s="4" t="s">
        <v>101</v>
      </c>
      <c r="F217" s="9">
        <v>45508</v>
      </c>
      <c r="H217" s="2">
        <f>WEEKDAY(Tabla24[[#This Row],[Día en disponibilidad]],1)</f>
        <v>1</v>
      </c>
      <c r="I217" s="6" t="s">
        <v>136</v>
      </c>
      <c r="J217" s="6" t="s">
        <v>137</v>
      </c>
      <c r="K217" s="4"/>
    </row>
    <row r="218" spans="2:11" ht="12.75" x14ac:dyDescent="0.25">
      <c r="B218" s="2">
        <v>37</v>
      </c>
      <c r="C218" s="13" t="s">
        <v>141</v>
      </c>
      <c r="D218" s="4" t="s">
        <v>54</v>
      </c>
      <c r="E218" s="4" t="s">
        <v>118</v>
      </c>
      <c r="F218" s="9">
        <v>45509</v>
      </c>
      <c r="H218" s="2">
        <f>WEEKDAY(Tabla24[[#This Row],[Día en disponibilidad]],1)</f>
        <v>2</v>
      </c>
      <c r="I218" s="6" t="s">
        <v>137</v>
      </c>
      <c r="J218" s="6" t="s">
        <v>137</v>
      </c>
      <c r="K218" s="4"/>
    </row>
    <row r="219" spans="2:11" ht="12.75" x14ac:dyDescent="0.25">
      <c r="B219" s="2">
        <v>38</v>
      </c>
      <c r="C219" s="13" t="s">
        <v>141</v>
      </c>
      <c r="D219" s="4" t="s">
        <v>145</v>
      </c>
      <c r="E219" s="4" t="s">
        <v>85</v>
      </c>
      <c r="F219" s="9">
        <v>45510</v>
      </c>
      <c r="H219" s="2">
        <f>WEEKDAY(Tabla24[[#This Row],[Día en disponibilidad]],1)</f>
        <v>3</v>
      </c>
      <c r="I219" s="6" t="s">
        <v>137</v>
      </c>
      <c r="J219" s="6" t="s">
        <v>137</v>
      </c>
      <c r="K219" s="4"/>
    </row>
    <row r="220" spans="2:11" ht="12.75" x14ac:dyDescent="0.25">
      <c r="B220" s="2">
        <v>14</v>
      </c>
      <c r="C220" s="13" t="s">
        <v>140</v>
      </c>
      <c r="D220" s="4" t="s">
        <v>33</v>
      </c>
      <c r="E220" s="4" t="s">
        <v>102</v>
      </c>
      <c r="F220" s="9">
        <v>45511</v>
      </c>
      <c r="H220" s="2">
        <f>WEEKDAY(Tabla24[[#This Row],[Día en disponibilidad]],1)</f>
        <v>4</v>
      </c>
      <c r="I220" s="6" t="s">
        <v>137</v>
      </c>
      <c r="J220" s="6" t="s">
        <v>136</v>
      </c>
      <c r="K220" s="4"/>
    </row>
    <row r="221" spans="2:11" ht="12.75" x14ac:dyDescent="0.25">
      <c r="B221" s="2">
        <v>39</v>
      </c>
      <c r="C221" s="13" t="s">
        <v>141</v>
      </c>
      <c r="D221" s="4" t="s">
        <v>55</v>
      </c>
      <c r="E221" s="4" t="s">
        <v>119</v>
      </c>
      <c r="F221" s="9">
        <v>45512</v>
      </c>
      <c r="H221" s="2">
        <f>WEEKDAY(Tabla24[[#This Row],[Día en disponibilidad]],1)</f>
        <v>5</v>
      </c>
      <c r="I221" s="6" t="s">
        <v>137</v>
      </c>
      <c r="J221" s="6" t="s">
        <v>137</v>
      </c>
      <c r="K221" s="4"/>
    </row>
    <row r="222" spans="2:11" ht="12.75" x14ac:dyDescent="0.25">
      <c r="B222" s="2">
        <v>40</v>
      </c>
      <c r="C222" s="13" t="s">
        <v>141</v>
      </c>
      <c r="D222" s="4" t="s">
        <v>56</v>
      </c>
      <c r="E222" s="4" t="s">
        <v>120</v>
      </c>
      <c r="F222" s="9">
        <v>45513</v>
      </c>
      <c r="H222" s="2">
        <f>WEEKDAY(Tabla24[[#This Row],[Día en disponibilidad]],1)</f>
        <v>6</v>
      </c>
      <c r="I222" s="6" t="s">
        <v>137</v>
      </c>
      <c r="J222" s="6" t="s">
        <v>137</v>
      </c>
      <c r="K222" s="4"/>
    </row>
    <row r="223" spans="2:11" ht="12.75" x14ac:dyDescent="0.25">
      <c r="B223" s="2">
        <v>15</v>
      </c>
      <c r="C223" s="13" t="s">
        <v>140</v>
      </c>
      <c r="D223" s="4" t="s">
        <v>34</v>
      </c>
      <c r="E223" s="4" t="s">
        <v>78</v>
      </c>
      <c r="F223" s="9">
        <v>45514</v>
      </c>
      <c r="H223" s="2">
        <f>WEEKDAY(Tabla24[[#This Row],[Día en disponibilidad]],1)</f>
        <v>7</v>
      </c>
      <c r="I223" s="6" t="s">
        <v>136</v>
      </c>
      <c r="J223" s="6" t="s">
        <v>137</v>
      </c>
      <c r="K223" s="4"/>
    </row>
    <row r="224" spans="2:11" ht="12.75" x14ac:dyDescent="0.25">
      <c r="B224" s="2">
        <v>16</v>
      </c>
      <c r="C224" s="13" t="s">
        <v>140</v>
      </c>
      <c r="D224" s="4" t="s">
        <v>35</v>
      </c>
      <c r="E224" s="4" t="s">
        <v>103</v>
      </c>
      <c r="F224" s="9">
        <v>45515</v>
      </c>
      <c r="H224" s="2">
        <f>WEEKDAY(Tabla24[[#This Row],[Día en disponibilidad]],1)</f>
        <v>1</v>
      </c>
      <c r="I224" s="6" t="s">
        <v>136</v>
      </c>
      <c r="J224" s="6" t="s">
        <v>137</v>
      </c>
      <c r="K224" s="4"/>
    </row>
    <row r="225" spans="2:11" ht="12.75" x14ac:dyDescent="0.25">
      <c r="B225" s="2">
        <v>41</v>
      </c>
      <c r="C225" s="13" t="s">
        <v>141</v>
      </c>
      <c r="D225" s="4" t="s">
        <v>57</v>
      </c>
      <c r="E225" s="4" t="s">
        <v>121</v>
      </c>
      <c r="F225" s="9">
        <v>45516</v>
      </c>
      <c r="H225" s="2">
        <f>WEEKDAY(Tabla24[[#This Row],[Día en disponibilidad]],1)</f>
        <v>2</v>
      </c>
      <c r="I225" s="6" t="s">
        <v>137</v>
      </c>
      <c r="J225" s="6" t="s">
        <v>137</v>
      </c>
      <c r="K225" s="4"/>
    </row>
    <row r="226" spans="2:11" ht="12.75" x14ac:dyDescent="0.25">
      <c r="B226" s="2">
        <v>42</v>
      </c>
      <c r="C226" s="13" t="s">
        <v>141</v>
      </c>
      <c r="D226" s="4" t="s">
        <v>58</v>
      </c>
      <c r="E226" s="4" t="s">
        <v>122</v>
      </c>
      <c r="F226" s="9">
        <v>45517</v>
      </c>
      <c r="H226" s="2">
        <f>WEEKDAY(Tabla24[[#This Row],[Día en disponibilidad]],1)</f>
        <v>3</v>
      </c>
      <c r="I226" s="6" t="s">
        <v>137</v>
      </c>
      <c r="J226" s="6" t="s">
        <v>137</v>
      </c>
      <c r="K226" s="4"/>
    </row>
    <row r="227" spans="2:11" ht="12.75" x14ac:dyDescent="0.25">
      <c r="B227" s="2">
        <v>43</v>
      </c>
      <c r="C227" s="13" t="s">
        <v>141</v>
      </c>
      <c r="D227" s="4" t="s">
        <v>59</v>
      </c>
      <c r="E227" s="4" t="s">
        <v>123</v>
      </c>
      <c r="F227" s="9">
        <v>45518</v>
      </c>
      <c r="H227" s="2">
        <f>WEEKDAY(Tabla24[[#This Row],[Día en disponibilidad]],1)</f>
        <v>4</v>
      </c>
      <c r="I227" s="6" t="s">
        <v>137</v>
      </c>
      <c r="J227" s="6" t="s">
        <v>137</v>
      </c>
      <c r="K227" s="4"/>
    </row>
    <row r="228" spans="2:11" ht="12.75" x14ac:dyDescent="0.25">
      <c r="B228" s="2">
        <v>44</v>
      </c>
      <c r="C228" s="13" t="s">
        <v>141</v>
      </c>
      <c r="D228" s="4" t="s">
        <v>60</v>
      </c>
      <c r="E228" s="4" t="s">
        <v>124</v>
      </c>
      <c r="F228" s="9">
        <v>45519</v>
      </c>
      <c r="H228" s="2">
        <f>WEEKDAY(Tabla24[[#This Row],[Día en disponibilidad]],1)</f>
        <v>5</v>
      </c>
      <c r="I228" s="6" t="s">
        <v>137</v>
      </c>
      <c r="J228" s="6" t="s">
        <v>137</v>
      </c>
      <c r="K228" s="4"/>
    </row>
    <row r="229" spans="2:11" ht="12.75" x14ac:dyDescent="0.25">
      <c r="B229" s="2">
        <v>45</v>
      </c>
      <c r="C229" s="13" t="s">
        <v>141</v>
      </c>
      <c r="D229" s="4" t="s">
        <v>61</v>
      </c>
      <c r="E229" s="4" t="s">
        <v>125</v>
      </c>
      <c r="F229" s="9">
        <v>45520</v>
      </c>
      <c r="H229" s="2">
        <f>WEEKDAY(Tabla24[[#This Row],[Día en disponibilidad]],1)</f>
        <v>6</v>
      </c>
      <c r="I229" s="6" t="s">
        <v>137</v>
      </c>
      <c r="J229" s="6" t="s">
        <v>137</v>
      </c>
      <c r="K229" s="4"/>
    </row>
    <row r="230" spans="2:11" ht="12.75" x14ac:dyDescent="0.25">
      <c r="B230" s="2">
        <v>17</v>
      </c>
      <c r="C230" s="13" t="s">
        <v>140</v>
      </c>
      <c r="D230" s="4" t="s">
        <v>36</v>
      </c>
      <c r="E230" s="4" t="s">
        <v>104</v>
      </c>
      <c r="F230" s="9">
        <v>45521</v>
      </c>
      <c r="H230" s="2">
        <f>WEEKDAY(Tabla24[[#This Row],[Día en disponibilidad]],1)</f>
        <v>7</v>
      </c>
      <c r="I230" s="6" t="s">
        <v>136</v>
      </c>
      <c r="J230" s="6" t="s">
        <v>137</v>
      </c>
      <c r="K230" s="4"/>
    </row>
    <row r="231" spans="2:11" ht="12.75" x14ac:dyDescent="0.25">
      <c r="B231" s="2">
        <v>18</v>
      </c>
      <c r="C231" s="13" t="s">
        <v>140</v>
      </c>
      <c r="D231" s="4" t="s">
        <v>6</v>
      </c>
      <c r="E231" s="4" t="s">
        <v>79</v>
      </c>
      <c r="F231" s="9">
        <v>45522</v>
      </c>
      <c r="H231" s="2">
        <f>WEEKDAY(Tabla24[[#This Row],[Día en disponibilidad]],1)</f>
        <v>1</v>
      </c>
      <c r="I231" s="6" t="s">
        <v>136</v>
      </c>
      <c r="J231" s="6" t="s">
        <v>137</v>
      </c>
      <c r="K231" s="4"/>
    </row>
    <row r="232" spans="2:11" ht="12.75" x14ac:dyDescent="0.25">
      <c r="B232" s="2">
        <v>19</v>
      </c>
      <c r="C232" s="13" t="s">
        <v>140</v>
      </c>
      <c r="D232" s="4" t="s">
        <v>37</v>
      </c>
      <c r="E232" s="4" t="s">
        <v>105</v>
      </c>
      <c r="F232" s="9">
        <v>45523</v>
      </c>
      <c r="H232" s="2">
        <f>WEEKDAY(Tabla24[[#This Row],[Día en disponibilidad]],1)</f>
        <v>2</v>
      </c>
      <c r="I232" s="6" t="s">
        <v>137</v>
      </c>
      <c r="J232" s="6" t="s">
        <v>136</v>
      </c>
      <c r="K232" s="4"/>
    </row>
    <row r="233" spans="2:11" ht="12.75" x14ac:dyDescent="0.25">
      <c r="B233" s="2">
        <v>46</v>
      </c>
      <c r="C233" s="13" t="s">
        <v>141</v>
      </c>
      <c r="D233" s="4" t="s">
        <v>62</v>
      </c>
      <c r="E233" s="4" t="s">
        <v>126</v>
      </c>
      <c r="F233" s="9">
        <v>45524</v>
      </c>
      <c r="H233" s="2">
        <f>WEEKDAY(Tabla24[[#This Row],[Día en disponibilidad]],1)</f>
        <v>3</v>
      </c>
      <c r="I233" s="6" t="s">
        <v>137</v>
      </c>
      <c r="J233" s="6" t="s">
        <v>137</v>
      </c>
      <c r="K233" s="4"/>
    </row>
    <row r="234" spans="2:11" ht="12.75" x14ac:dyDescent="0.25">
      <c r="B234" s="2">
        <v>47</v>
      </c>
      <c r="C234" s="13" t="s">
        <v>141</v>
      </c>
      <c r="D234" s="4" t="s">
        <v>63</v>
      </c>
      <c r="E234" s="4" t="s">
        <v>86</v>
      </c>
      <c r="F234" s="9">
        <v>45525</v>
      </c>
      <c r="H234" s="2">
        <f>WEEKDAY(Tabla24[[#This Row],[Día en disponibilidad]],1)</f>
        <v>4</v>
      </c>
      <c r="I234" s="6" t="s">
        <v>137</v>
      </c>
      <c r="J234" s="6" t="s">
        <v>137</v>
      </c>
      <c r="K234" s="4"/>
    </row>
    <row r="235" spans="2:11" ht="12.75" x14ac:dyDescent="0.25">
      <c r="B235" s="2">
        <v>48</v>
      </c>
      <c r="C235" s="13" t="s">
        <v>141</v>
      </c>
      <c r="D235" s="4" t="s">
        <v>64</v>
      </c>
      <c r="E235" s="4" t="s">
        <v>127</v>
      </c>
      <c r="F235" s="9">
        <v>45526</v>
      </c>
      <c r="H235" s="2">
        <f>WEEKDAY(Tabla24[[#This Row],[Día en disponibilidad]],1)</f>
        <v>5</v>
      </c>
      <c r="I235" s="6" t="s">
        <v>137</v>
      </c>
      <c r="J235" s="6" t="s">
        <v>137</v>
      </c>
      <c r="K235" s="4"/>
    </row>
    <row r="236" spans="2:11" ht="12.75" x14ac:dyDescent="0.25">
      <c r="B236" s="2">
        <v>49</v>
      </c>
      <c r="C236" s="13" t="s">
        <v>141</v>
      </c>
      <c r="D236" s="4" t="s">
        <v>65</v>
      </c>
      <c r="E236" s="4" t="s">
        <v>128</v>
      </c>
      <c r="F236" s="9">
        <v>45527</v>
      </c>
      <c r="H236" s="2">
        <f>WEEKDAY(Tabla24[[#This Row],[Día en disponibilidad]],1)</f>
        <v>6</v>
      </c>
      <c r="I236" s="6" t="s">
        <v>137</v>
      </c>
      <c r="J236" s="6" t="s">
        <v>137</v>
      </c>
      <c r="K236" s="4"/>
    </row>
    <row r="237" spans="2:11" ht="12.75" x14ac:dyDescent="0.25">
      <c r="B237" s="2">
        <v>20</v>
      </c>
      <c r="C237" s="13" t="s">
        <v>140</v>
      </c>
      <c r="D237" s="4" t="s">
        <v>38</v>
      </c>
      <c r="E237" s="4" t="s">
        <v>106</v>
      </c>
      <c r="F237" s="9">
        <v>45528</v>
      </c>
      <c r="H237" s="2">
        <f>WEEKDAY(Tabla24[[#This Row],[Día en disponibilidad]],1)</f>
        <v>7</v>
      </c>
      <c r="I237" s="6" t="s">
        <v>136</v>
      </c>
      <c r="J237" s="6" t="s">
        <v>137</v>
      </c>
      <c r="K237" s="4"/>
    </row>
    <row r="238" spans="2:11" ht="12.75" x14ac:dyDescent="0.25">
      <c r="B238" s="2">
        <v>21</v>
      </c>
      <c r="C238" s="13" t="s">
        <v>140</v>
      </c>
      <c r="D238" s="4" t="s">
        <v>39</v>
      </c>
      <c r="E238" s="4" t="s">
        <v>107</v>
      </c>
      <c r="F238" s="9">
        <v>45529</v>
      </c>
      <c r="H238" s="2">
        <f>WEEKDAY(Tabla24[[#This Row],[Día en disponibilidad]],1)</f>
        <v>1</v>
      </c>
      <c r="I238" s="6" t="s">
        <v>136</v>
      </c>
      <c r="J238" s="6" t="s">
        <v>137</v>
      </c>
      <c r="K238" s="4"/>
    </row>
    <row r="239" spans="2:11" ht="12.75" x14ac:dyDescent="0.25">
      <c r="B239" s="2">
        <v>50</v>
      </c>
      <c r="C239" s="13" t="s">
        <v>141</v>
      </c>
      <c r="D239" s="4" t="s">
        <v>66</v>
      </c>
      <c r="E239" s="4" t="s">
        <v>87</v>
      </c>
      <c r="F239" s="9">
        <v>45530</v>
      </c>
      <c r="H239" s="2">
        <f>WEEKDAY(Tabla24[[#This Row],[Día en disponibilidad]],1)</f>
        <v>2</v>
      </c>
      <c r="I239" s="6" t="s">
        <v>137</v>
      </c>
      <c r="J239" s="6" t="s">
        <v>137</v>
      </c>
      <c r="K239" s="4"/>
    </row>
    <row r="240" spans="2:11" ht="12.75" x14ac:dyDescent="0.25">
      <c r="B240" s="2">
        <v>51</v>
      </c>
      <c r="C240" s="13" t="s">
        <v>141</v>
      </c>
      <c r="D240" s="4" t="s">
        <v>67</v>
      </c>
      <c r="E240" s="4" t="s">
        <v>129</v>
      </c>
      <c r="F240" s="9">
        <v>45531</v>
      </c>
      <c r="H240" s="2">
        <f>WEEKDAY(Tabla24[[#This Row],[Día en disponibilidad]],1)</f>
        <v>3</v>
      </c>
      <c r="I240" s="6" t="s">
        <v>137</v>
      </c>
      <c r="J240" s="6" t="s">
        <v>137</v>
      </c>
      <c r="K240" s="4"/>
    </row>
    <row r="241" spans="2:11" ht="12.75" x14ac:dyDescent="0.25">
      <c r="B241" s="2">
        <v>52</v>
      </c>
      <c r="C241" s="13" t="s">
        <v>141</v>
      </c>
      <c r="D241" s="4" t="s">
        <v>68</v>
      </c>
      <c r="E241" s="4" t="s">
        <v>130</v>
      </c>
      <c r="F241" s="9">
        <v>45532</v>
      </c>
      <c r="H241" s="2">
        <f>WEEKDAY(Tabla24[[#This Row],[Día en disponibilidad]],1)</f>
        <v>4</v>
      </c>
      <c r="I241" s="6" t="s">
        <v>137</v>
      </c>
      <c r="J241" s="6" t="s">
        <v>137</v>
      </c>
      <c r="K241" s="4"/>
    </row>
    <row r="242" spans="2:11" ht="12.75" x14ac:dyDescent="0.25">
      <c r="B242" s="2">
        <v>53</v>
      </c>
      <c r="C242" s="13" t="s">
        <v>141</v>
      </c>
      <c r="D242" s="4" t="s">
        <v>69</v>
      </c>
      <c r="E242" s="4" t="s">
        <v>131</v>
      </c>
      <c r="F242" s="9">
        <v>45533</v>
      </c>
      <c r="H242" s="2">
        <f>WEEKDAY(Tabla24[[#This Row],[Día en disponibilidad]],1)</f>
        <v>5</v>
      </c>
      <c r="I242" s="6" t="s">
        <v>137</v>
      </c>
      <c r="J242" s="6" t="s">
        <v>137</v>
      </c>
      <c r="K242" s="4"/>
    </row>
    <row r="243" spans="2:11" ht="12.75" x14ac:dyDescent="0.25">
      <c r="B243" s="2">
        <v>54</v>
      </c>
      <c r="C243" s="13" t="s">
        <v>141</v>
      </c>
      <c r="D243" s="4" t="s">
        <v>7</v>
      </c>
      <c r="E243" s="4" t="s">
        <v>88</v>
      </c>
      <c r="F243" s="9">
        <v>45534</v>
      </c>
      <c r="H243" s="2">
        <f>WEEKDAY(Tabla24[[#This Row],[Día en disponibilidad]],1)</f>
        <v>6</v>
      </c>
      <c r="I243" s="6" t="s">
        <v>137</v>
      </c>
      <c r="J243" s="6" t="s">
        <v>137</v>
      </c>
      <c r="K243" s="4"/>
    </row>
    <row r="244" spans="2:11" ht="12.75" x14ac:dyDescent="0.25">
      <c r="B244" s="2">
        <v>22</v>
      </c>
      <c r="C244" s="13" t="s">
        <v>140</v>
      </c>
      <c r="D244" s="4" t="s">
        <v>40</v>
      </c>
      <c r="E244" s="4" t="s">
        <v>80</v>
      </c>
      <c r="F244" s="9">
        <v>45535</v>
      </c>
      <c r="H244" s="2">
        <f>WEEKDAY(Tabla24[[#This Row],[Día en disponibilidad]],1)</f>
        <v>7</v>
      </c>
      <c r="I244" s="6" t="s">
        <v>136</v>
      </c>
      <c r="J244" s="6" t="s">
        <v>137</v>
      </c>
      <c r="K244" s="4"/>
    </row>
    <row r="245" spans="2:11" ht="12.75" x14ac:dyDescent="0.25">
      <c r="B245" s="2">
        <v>23</v>
      </c>
      <c r="C245" s="13" t="s">
        <v>140</v>
      </c>
      <c r="D245" s="4" t="s">
        <v>41</v>
      </c>
      <c r="E245" s="4" t="s">
        <v>81</v>
      </c>
      <c r="F245" s="9">
        <v>45536</v>
      </c>
      <c r="H245" s="2">
        <f>WEEKDAY(Tabla24[[#This Row],[Día en disponibilidad]],1)</f>
        <v>1</v>
      </c>
      <c r="I245" s="6" t="s">
        <v>136</v>
      </c>
      <c r="J245" s="6" t="s">
        <v>137</v>
      </c>
      <c r="K245" s="4"/>
    </row>
    <row r="246" spans="2:11" ht="12.75" x14ac:dyDescent="0.25">
      <c r="B246" s="2">
        <v>55</v>
      </c>
      <c r="C246" s="13" t="s">
        <v>141</v>
      </c>
      <c r="D246" s="4" t="s">
        <v>70</v>
      </c>
      <c r="E246" s="4" t="s">
        <v>89</v>
      </c>
      <c r="F246" s="9">
        <v>45537</v>
      </c>
      <c r="H246" s="2">
        <f>WEEKDAY(Tabla24[[#This Row],[Día en disponibilidad]],1)</f>
        <v>2</v>
      </c>
      <c r="I246" s="6" t="s">
        <v>137</v>
      </c>
      <c r="J246" s="6" t="s">
        <v>137</v>
      </c>
      <c r="K246" s="4"/>
    </row>
    <row r="247" spans="2:11" ht="12.75" x14ac:dyDescent="0.25">
      <c r="B247" s="2">
        <v>56</v>
      </c>
      <c r="C247" s="13" t="s">
        <v>141</v>
      </c>
      <c r="D247" s="4" t="s">
        <v>71</v>
      </c>
      <c r="E247" s="4" t="s">
        <v>90</v>
      </c>
      <c r="F247" s="9">
        <v>45538</v>
      </c>
      <c r="H247" s="2">
        <f>WEEKDAY(Tabla24[[#This Row],[Día en disponibilidad]],1)</f>
        <v>3</v>
      </c>
      <c r="I247" s="6" t="s">
        <v>137</v>
      </c>
      <c r="J247" s="6" t="s">
        <v>137</v>
      </c>
      <c r="K247" s="4"/>
    </row>
    <row r="248" spans="2:11" ht="12.75" x14ac:dyDescent="0.25">
      <c r="B248" s="2">
        <v>57</v>
      </c>
      <c r="C248" s="13" t="s">
        <v>141</v>
      </c>
      <c r="D248" s="4" t="s">
        <v>72</v>
      </c>
      <c r="E248" s="4" t="s">
        <v>132</v>
      </c>
      <c r="F248" s="9">
        <v>45539</v>
      </c>
      <c r="H248" s="2">
        <f>WEEKDAY(Tabla24[[#This Row],[Día en disponibilidad]],1)</f>
        <v>4</v>
      </c>
      <c r="I248" s="6" t="s">
        <v>137</v>
      </c>
      <c r="J248" s="6" t="s">
        <v>137</v>
      </c>
      <c r="K248" s="4"/>
    </row>
    <row r="249" spans="2:11" ht="12.75" x14ac:dyDescent="0.25">
      <c r="B249" s="2">
        <v>58</v>
      </c>
      <c r="C249" s="13" t="s">
        <v>141</v>
      </c>
      <c r="D249" s="4" t="s">
        <v>73</v>
      </c>
      <c r="E249" s="4" t="s">
        <v>91</v>
      </c>
      <c r="F249" s="9">
        <v>45540</v>
      </c>
      <c r="H249" s="2">
        <f>WEEKDAY(Tabla24[[#This Row],[Día en disponibilidad]],1)</f>
        <v>5</v>
      </c>
      <c r="I249" s="6" t="s">
        <v>137</v>
      </c>
      <c r="J249" s="6" t="s">
        <v>137</v>
      </c>
      <c r="K249" s="4"/>
    </row>
    <row r="250" spans="2:11" ht="12.75" x14ac:dyDescent="0.25">
      <c r="B250" s="2">
        <v>59</v>
      </c>
      <c r="C250" s="13" t="s">
        <v>141</v>
      </c>
      <c r="D250" s="4" t="s">
        <v>74</v>
      </c>
      <c r="E250" s="4" t="s">
        <v>133</v>
      </c>
      <c r="F250" s="9">
        <v>45541</v>
      </c>
      <c r="H250" s="2">
        <f>WEEKDAY(Tabla24[[#This Row],[Día en disponibilidad]],1)</f>
        <v>6</v>
      </c>
      <c r="I250" s="6" t="s">
        <v>137</v>
      </c>
      <c r="J250" s="6" t="s">
        <v>137</v>
      </c>
      <c r="K250" s="4"/>
    </row>
    <row r="251" spans="2:11" ht="12.75" x14ac:dyDescent="0.25">
      <c r="B251" s="2">
        <v>24</v>
      </c>
      <c r="C251" s="13" t="s">
        <v>140</v>
      </c>
      <c r="D251" s="4" t="s">
        <v>42</v>
      </c>
      <c r="E251" s="4" t="s">
        <v>82</v>
      </c>
      <c r="F251" s="9">
        <v>45542</v>
      </c>
      <c r="H251" s="2">
        <f>WEEKDAY(Tabla24[[#This Row],[Día en disponibilidad]],1)</f>
        <v>7</v>
      </c>
      <c r="I251" s="6" t="s">
        <v>136</v>
      </c>
      <c r="J251" s="6" t="s">
        <v>137</v>
      </c>
      <c r="K251" s="4"/>
    </row>
    <row r="252" spans="2:11" ht="12.75" x14ac:dyDescent="0.25">
      <c r="B252" s="2">
        <v>25</v>
      </c>
      <c r="C252" s="13" t="s">
        <v>140</v>
      </c>
      <c r="D252" s="4" t="s">
        <v>43</v>
      </c>
      <c r="E252" s="4" t="s">
        <v>83</v>
      </c>
      <c r="F252" s="9">
        <v>45543</v>
      </c>
      <c r="H252" s="2">
        <f>WEEKDAY(Tabla24[[#This Row],[Día en disponibilidad]],1)</f>
        <v>1</v>
      </c>
      <c r="I252" s="6" t="s">
        <v>136</v>
      </c>
      <c r="J252" s="6" t="s">
        <v>137</v>
      </c>
      <c r="K252" s="4"/>
    </row>
    <row r="253" spans="2:11" ht="12.75" x14ac:dyDescent="0.25">
      <c r="B253" s="2">
        <v>1</v>
      </c>
      <c r="C253" s="13" t="s">
        <v>141</v>
      </c>
      <c r="D253" s="4" t="s">
        <v>20</v>
      </c>
      <c r="E253" s="4" t="s">
        <v>92</v>
      </c>
      <c r="F253" s="9">
        <v>45544</v>
      </c>
      <c r="H253" s="2">
        <f>WEEKDAY(Tabla24[[#This Row],[Día en disponibilidad]],1)</f>
        <v>2</v>
      </c>
      <c r="I253" s="6" t="s">
        <v>137</v>
      </c>
      <c r="J253" s="6" t="s">
        <v>137</v>
      </c>
      <c r="K253" s="4"/>
    </row>
    <row r="254" spans="2:11" ht="12.75" x14ac:dyDescent="0.25">
      <c r="B254" s="2">
        <v>2</v>
      </c>
      <c r="C254" s="13" t="s">
        <v>141</v>
      </c>
      <c r="D254" s="4" t="s">
        <v>21</v>
      </c>
      <c r="E254" s="4" t="s">
        <v>93</v>
      </c>
      <c r="F254" s="9">
        <v>45545</v>
      </c>
      <c r="H254" s="2">
        <f>WEEKDAY(Tabla24[[#This Row],[Día en disponibilidad]],1)</f>
        <v>3</v>
      </c>
      <c r="I254" s="6" t="s">
        <v>137</v>
      </c>
      <c r="J254" s="6" t="s">
        <v>137</v>
      </c>
      <c r="K254" s="4"/>
    </row>
    <row r="255" spans="2:11" ht="12.75" x14ac:dyDescent="0.25">
      <c r="B255" s="2">
        <v>3</v>
      </c>
      <c r="C255" s="13" t="s">
        <v>141</v>
      </c>
      <c r="D255" s="4" t="s">
        <v>23</v>
      </c>
      <c r="E255" s="4" t="s">
        <v>76</v>
      </c>
      <c r="F255" s="9">
        <v>45546</v>
      </c>
      <c r="H255" s="2">
        <f>WEEKDAY(Tabla24[[#This Row],[Día en disponibilidad]],1)</f>
        <v>4</v>
      </c>
      <c r="I255" s="6" t="s">
        <v>137</v>
      </c>
      <c r="J255" s="6" t="s">
        <v>137</v>
      </c>
      <c r="K255" s="4"/>
    </row>
    <row r="256" spans="2:11" ht="12.75" x14ac:dyDescent="0.25">
      <c r="B256" s="2">
        <v>4</v>
      </c>
      <c r="C256" s="13" t="s">
        <v>141</v>
      </c>
      <c r="D256" s="4" t="s">
        <v>24</v>
      </c>
      <c r="E256" s="4" t="s">
        <v>94</v>
      </c>
      <c r="F256" s="9">
        <v>45547</v>
      </c>
      <c r="H256" s="2">
        <f>WEEKDAY(Tabla24[[#This Row],[Día en disponibilidad]],1)</f>
        <v>5</v>
      </c>
      <c r="I256" s="6" t="s">
        <v>137</v>
      </c>
      <c r="J256" s="6" t="s">
        <v>137</v>
      </c>
      <c r="K256" s="4"/>
    </row>
    <row r="257" spans="2:11" ht="12.75" x14ac:dyDescent="0.25">
      <c r="B257" s="2">
        <v>5</v>
      </c>
      <c r="C257" s="13" t="s">
        <v>141</v>
      </c>
      <c r="D257" s="4" t="s">
        <v>25</v>
      </c>
      <c r="E257" s="4" t="s">
        <v>95</v>
      </c>
      <c r="F257" s="9">
        <v>45548</v>
      </c>
      <c r="H257" s="2">
        <f>WEEKDAY(Tabla24[[#This Row],[Día en disponibilidad]],1)</f>
        <v>6</v>
      </c>
      <c r="I257" s="6" t="s">
        <v>137</v>
      </c>
      <c r="J257" s="6" t="s">
        <v>137</v>
      </c>
      <c r="K257" s="4"/>
    </row>
    <row r="258" spans="2:11" ht="12.75" x14ac:dyDescent="0.25">
      <c r="B258" s="2">
        <v>26</v>
      </c>
      <c r="C258" s="13" t="s">
        <v>140</v>
      </c>
      <c r="D258" s="4" t="s">
        <v>44</v>
      </c>
      <c r="E258" s="4" t="s">
        <v>108</v>
      </c>
      <c r="F258" s="9">
        <v>45549</v>
      </c>
      <c r="H258" s="2">
        <f>WEEKDAY(Tabla24[[#This Row],[Día en disponibilidad]],1)</f>
        <v>7</v>
      </c>
      <c r="I258" s="6" t="s">
        <v>136</v>
      </c>
      <c r="J258" s="6" t="s">
        <v>137</v>
      </c>
      <c r="K258" s="4"/>
    </row>
    <row r="259" spans="2:11" ht="12.75" x14ac:dyDescent="0.25">
      <c r="B259" s="2">
        <v>27</v>
      </c>
      <c r="C259" s="13" t="s">
        <v>140</v>
      </c>
      <c r="D259" s="4" t="s">
        <v>45</v>
      </c>
      <c r="E259" s="4" t="s">
        <v>109</v>
      </c>
      <c r="F259" s="9">
        <v>45550</v>
      </c>
      <c r="H259" s="2">
        <f>WEEKDAY(Tabla24[[#This Row],[Día en disponibilidad]],1)</f>
        <v>1</v>
      </c>
      <c r="I259" s="6" t="s">
        <v>136</v>
      </c>
      <c r="J259" s="6" t="s">
        <v>137</v>
      </c>
      <c r="K259" s="4"/>
    </row>
    <row r="260" spans="2:11" ht="12.75" x14ac:dyDescent="0.25">
      <c r="B260" s="2">
        <v>6</v>
      </c>
      <c r="C260" s="13" t="s">
        <v>141</v>
      </c>
      <c r="D260" s="4" t="s">
        <v>22</v>
      </c>
      <c r="E260" s="4" t="s">
        <v>75</v>
      </c>
      <c r="F260" s="9">
        <v>45551</v>
      </c>
      <c r="H260" s="2">
        <f>WEEKDAY(Tabla24[[#This Row],[Día en disponibilidad]],1)</f>
        <v>2</v>
      </c>
      <c r="I260" s="6" t="s">
        <v>137</v>
      </c>
      <c r="J260" s="6" t="s">
        <v>137</v>
      </c>
      <c r="K260" s="4"/>
    </row>
    <row r="261" spans="2:11" ht="12.75" x14ac:dyDescent="0.25">
      <c r="B261" s="2">
        <v>7</v>
      </c>
      <c r="C261" s="13" t="s">
        <v>141</v>
      </c>
      <c r="D261" s="4" t="s">
        <v>26</v>
      </c>
      <c r="E261" s="4" t="s">
        <v>96</v>
      </c>
      <c r="F261" s="9">
        <v>45552</v>
      </c>
      <c r="H261" s="2">
        <f>WEEKDAY(Tabla24[[#This Row],[Día en disponibilidad]],1)</f>
        <v>3</v>
      </c>
      <c r="I261" s="6" t="s">
        <v>137</v>
      </c>
      <c r="J261" s="6" t="s">
        <v>137</v>
      </c>
      <c r="K261" s="4"/>
    </row>
    <row r="262" spans="2:11" ht="12.75" x14ac:dyDescent="0.25">
      <c r="B262" s="2">
        <v>8</v>
      </c>
      <c r="C262" s="13" t="s">
        <v>141</v>
      </c>
      <c r="D262" s="4" t="s">
        <v>27</v>
      </c>
      <c r="E262" s="4" t="s">
        <v>97</v>
      </c>
      <c r="F262" s="9">
        <v>45553</v>
      </c>
      <c r="H262" s="2">
        <f>WEEKDAY(Tabla24[[#This Row],[Día en disponibilidad]],1)</f>
        <v>4</v>
      </c>
      <c r="I262" s="6" t="s">
        <v>137</v>
      </c>
      <c r="J262" s="6" t="s">
        <v>137</v>
      </c>
      <c r="K262" s="4"/>
    </row>
    <row r="263" spans="2:11" ht="12.75" x14ac:dyDescent="0.25">
      <c r="B263" s="2">
        <v>9</v>
      </c>
      <c r="C263" s="13" t="s">
        <v>141</v>
      </c>
      <c r="D263" s="4" t="s">
        <v>28</v>
      </c>
      <c r="E263" s="4" t="s">
        <v>98</v>
      </c>
      <c r="F263" s="9">
        <v>45554</v>
      </c>
      <c r="H263" s="2">
        <f>WEEKDAY(Tabla24[[#This Row],[Día en disponibilidad]],1)</f>
        <v>5</v>
      </c>
      <c r="I263" s="6" t="s">
        <v>137</v>
      </c>
      <c r="J263" s="6" t="s">
        <v>137</v>
      </c>
      <c r="K263" s="4"/>
    </row>
    <row r="264" spans="2:11" ht="12.75" x14ac:dyDescent="0.25">
      <c r="B264" s="2">
        <v>10</v>
      </c>
      <c r="C264" s="13" t="s">
        <v>141</v>
      </c>
      <c r="D264" s="4" t="s">
        <v>29</v>
      </c>
      <c r="E264" s="4" t="s">
        <v>99</v>
      </c>
      <c r="F264" s="9">
        <v>45555</v>
      </c>
      <c r="H264" s="2">
        <f>WEEKDAY(Tabla24[[#This Row],[Día en disponibilidad]],1)</f>
        <v>6</v>
      </c>
      <c r="I264" s="6" t="s">
        <v>137</v>
      </c>
      <c r="J264" s="6" t="s">
        <v>137</v>
      </c>
      <c r="K264" s="4"/>
    </row>
    <row r="265" spans="2:11" ht="12.75" x14ac:dyDescent="0.25">
      <c r="B265" s="2">
        <v>28</v>
      </c>
      <c r="C265" s="13" t="s">
        <v>140</v>
      </c>
      <c r="D265" s="4" t="s">
        <v>8</v>
      </c>
      <c r="E265" s="4" t="s">
        <v>84</v>
      </c>
      <c r="F265" s="9">
        <v>45556</v>
      </c>
      <c r="H265" s="2">
        <f>WEEKDAY(Tabla24[[#This Row],[Día en disponibilidad]],1)</f>
        <v>7</v>
      </c>
      <c r="I265" s="6" t="s">
        <v>136</v>
      </c>
      <c r="J265" s="6" t="s">
        <v>137</v>
      </c>
      <c r="K265" s="4"/>
    </row>
    <row r="266" spans="2:11" ht="12.75" x14ac:dyDescent="0.25">
      <c r="B266" s="2">
        <v>29</v>
      </c>
      <c r="C266" s="13" t="s">
        <v>140</v>
      </c>
      <c r="D266" s="4" t="s">
        <v>46</v>
      </c>
      <c r="E266" s="4" t="s">
        <v>110</v>
      </c>
      <c r="F266" s="9">
        <v>45557</v>
      </c>
      <c r="H266" s="2">
        <f>WEEKDAY(Tabla24[[#This Row],[Día en disponibilidad]],1)</f>
        <v>1</v>
      </c>
      <c r="I266" s="6" t="s">
        <v>136</v>
      </c>
      <c r="J266" s="6" t="s">
        <v>137</v>
      </c>
      <c r="K266" s="4"/>
    </row>
    <row r="267" spans="2:11" ht="12.75" x14ac:dyDescent="0.25">
      <c r="B267" s="2">
        <v>11</v>
      </c>
      <c r="C267" s="13" t="s">
        <v>141</v>
      </c>
      <c r="D267" s="4" t="s">
        <v>30</v>
      </c>
      <c r="E267" s="4" t="s">
        <v>100</v>
      </c>
      <c r="F267" s="9">
        <v>45558</v>
      </c>
      <c r="H267" s="2">
        <f>WEEKDAY(Tabla24[[#This Row],[Día en disponibilidad]],1)</f>
        <v>2</v>
      </c>
      <c r="I267" s="6" t="s">
        <v>137</v>
      </c>
      <c r="J267" s="6" t="s">
        <v>137</v>
      </c>
      <c r="K267" s="4"/>
    </row>
    <row r="268" spans="2:11" ht="12.75" x14ac:dyDescent="0.25">
      <c r="B268" s="2">
        <v>12</v>
      </c>
      <c r="C268" s="13" t="s">
        <v>141</v>
      </c>
      <c r="D268" s="4" t="s">
        <v>31</v>
      </c>
      <c r="E268" s="4" t="s">
        <v>77</v>
      </c>
      <c r="F268" s="9">
        <v>45559</v>
      </c>
      <c r="H268" s="2">
        <f>WEEKDAY(Tabla24[[#This Row],[Día en disponibilidad]],1)</f>
        <v>3</v>
      </c>
      <c r="I268" s="6" t="s">
        <v>137</v>
      </c>
      <c r="J268" s="6" t="s">
        <v>137</v>
      </c>
      <c r="K268" s="4"/>
    </row>
    <row r="269" spans="2:11" ht="12.75" x14ac:dyDescent="0.25">
      <c r="B269" s="2">
        <v>13</v>
      </c>
      <c r="C269" s="13" t="s">
        <v>141</v>
      </c>
      <c r="D269" s="4" t="s">
        <v>32</v>
      </c>
      <c r="E269" s="4" t="s">
        <v>101</v>
      </c>
      <c r="F269" s="9">
        <v>45560</v>
      </c>
      <c r="H269" s="2">
        <f>WEEKDAY(Tabla24[[#This Row],[Día en disponibilidad]],1)</f>
        <v>4</v>
      </c>
      <c r="I269" s="6" t="s">
        <v>137</v>
      </c>
      <c r="J269" s="6" t="s">
        <v>137</v>
      </c>
      <c r="K269" s="4"/>
    </row>
    <row r="270" spans="2:11" ht="12.75" x14ac:dyDescent="0.25">
      <c r="B270" s="2">
        <v>14</v>
      </c>
      <c r="C270" s="13" t="s">
        <v>141</v>
      </c>
      <c r="D270" s="4" t="s">
        <v>33</v>
      </c>
      <c r="E270" s="4" t="s">
        <v>102</v>
      </c>
      <c r="F270" s="9">
        <v>45561</v>
      </c>
      <c r="H270" s="2">
        <f>WEEKDAY(Tabla24[[#This Row],[Día en disponibilidad]],1)</f>
        <v>5</v>
      </c>
      <c r="I270" s="6" t="s">
        <v>137</v>
      </c>
      <c r="J270" s="6" t="s">
        <v>137</v>
      </c>
      <c r="K270" s="4"/>
    </row>
    <row r="271" spans="2:11" ht="12.75" x14ac:dyDescent="0.25">
      <c r="B271" s="2">
        <v>15</v>
      </c>
      <c r="C271" s="13" t="s">
        <v>141</v>
      </c>
      <c r="D271" s="4" t="s">
        <v>34</v>
      </c>
      <c r="E271" s="4" t="s">
        <v>78</v>
      </c>
      <c r="F271" s="9">
        <v>45562</v>
      </c>
      <c r="H271" s="2">
        <f>WEEKDAY(Tabla24[[#This Row],[Día en disponibilidad]],1)</f>
        <v>6</v>
      </c>
      <c r="I271" s="6" t="s">
        <v>137</v>
      </c>
      <c r="J271" s="6" t="s">
        <v>137</v>
      </c>
      <c r="K271" s="4"/>
    </row>
    <row r="272" spans="2:11" ht="12.75" x14ac:dyDescent="0.25">
      <c r="B272" s="2">
        <v>30</v>
      </c>
      <c r="C272" s="13" t="s">
        <v>140</v>
      </c>
      <c r="D272" s="4" t="s">
        <v>47</v>
      </c>
      <c r="E272" s="4" t="s">
        <v>111</v>
      </c>
      <c r="F272" s="9">
        <v>45563</v>
      </c>
      <c r="H272" s="2">
        <f>WEEKDAY(Tabla24[[#This Row],[Día en disponibilidad]],1)</f>
        <v>7</v>
      </c>
      <c r="I272" s="6" t="s">
        <v>136</v>
      </c>
      <c r="J272" s="6" t="s">
        <v>137</v>
      </c>
      <c r="K272" s="4"/>
    </row>
    <row r="273" spans="2:11" ht="12.75" x14ac:dyDescent="0.25">
      <c r="B273" s="2">
        <v>31</v>
      </c>
      <c r="C273" s="13" t="s">
        <v>140</v>
      </c>
      <c r="D273" s="4" t="s">
        <v>48</v>
      </c>
      <c r="E273" s="4" t="s">
        <v>112</v>
      </c>
      <c r="F273" s="9">
        <v>45564</v>
      </c>
      <c r="H273" s="2">
        <f>WEEKDAY(Tabla24[[#This Row],[Día en disponibilidad]],1)</f>
        <v>1</v>
      </c>
      <c r="I273" s="6" t="s">
        <v>136</v>
      </c>
      <c r="J273" s="6" t="s">
        <v>137</v>
      </c>
      <c r="K273" s="4"/>
    </row>
    <row r="274" spans="2:11" ht="12.75" x14ac:dyDescent="0.25">
      <c r="B274" s="2">
        <v>16</v>
      </c>
      <c r="C274" s="13" t="s">
        <v>141</v>
      </c>
      <c r="D274" s="4" t="s">
        <v>35</v>
      </c>
      <c r="E274" s="4" t="s">
        <v>103</v>
      </c>
      <c r="F274" s="9">
        <v>45565</v>
      </c>
      <c r="H274" s="2">
        <f>WEEKDAY(Tabla24[[#This Row],[Día en disponibilidad]],1)</f>
        <v>2</v>
      </c>
      <c r="I274" s="6" t="s">
        <v>137</v>
      </c>
      <c r="J274" s="6" t="s">
        <v>137</v>
      </c>
      <c r="K274" s="4"/>
    </row>
    <row r="275" spans="2:11" ht="12.75" x14ac:dyDescent="0.25">
      <c r="B275" s="2">
        <v>17</v>
      </c>
      <c r="C275" s="13" t="s">
        <v>141</v>
      </c>
      <c r="D275" s="4" t="s">
        <v>36</v>
      </c>
      <c r="E275" s="4" t="s">
        <v>104</v>
      </c>
      <c r="F275" s="9">
        <v>45566</v>
      </c>
      <c r="H275" s="2">
        <f>WEEKDAY(Tabla24[[#This Row],[Día en disponibilidad]],1)</f>
        <v>3</v>
      </c>
      <c r="I275" s="6" t="s">
        <v>137</v>
      </c>
      <c r="J275" s="6" t="s">
        <v>137</v>
      </c>
      <c r="K275" s="4"/>
    </row>
    <row r="276" spans="2:11" ht="12.75" x14ac:dyDescent="0.25">
      <c r="B276" s="2">
        <v>18</v>
      </c>
      <c r="C276" s="13" t="s">
        <v>141</v>
      </c>
      <c r="D276" s="4" t="s">
        <v>6</v>
      </c>
      <c r="E276" s="4" t="s">
        <v>79</v>
      </c>
      <c r="F276" s="9">
        <v>45567</v>
      </c>
      <c r="H276" s="2">
        <f>WEEKDAY(Tabla24[[#This Row],[Día en disponibilidad]],1)</f>
        <v>4</v>
      </c>
      <c r="I276" s="6" t="s">
        <v>137</v>
      </c>
      <c r="J276" s="6" t="s">
        <v>137</v>
      </c>
      <c r="K276" s="4"/>
    </row>
    <row r="277" spans="2:11" ht="12.75" x14ac:dyDescent="0.25">
      <c r="B277" s="2">
        <v>19</v>
      </c>
      <c r="C277" s="13" t="s">
        <v>141</v>
      </c>
      <c r="D277" s="4" t="s">
        <v>37</v>
      </c>
      <c r="E277" s="4" t="s">
        <v>105</v>
      </c>
      <c r="F277" s="9">
        <v>45568</v>
      </c>
      <c r="H277" s="2">
        <f>WEEKDAY(Tabla24[[#This Row],[Día en disponibilidad]],1)</f>
        <v>5</v>
      </c>
      <c r="I277" s="6" t="s">
        <v>137</v>
      </c>
      <c r="J277" s="6" t="s">
        <v>137</v>
      </c>
      <c r="K277" s="4"/>
    </row>
    <row r="278" spans="2:11" ht="12.75" x14ac:dyDescent="0.25">
      <c r="B278" s="2">
        <v>20</v>
      </c>
      <c r="C278" s="13" t="s">
        <v>141</v>
      </c>
      <c r="D278" s="4" t="s">
        <v>38</v>
      </c>
      <c r="E278" s="4" t="s">
        <v>106</v>
      </c>
      <c r="F278" s="9">
        <v>45569</v>
      </c>
      <c r="H278" s="2">
        <f>WEEKDAY(Tabla24[[#This Row],[Día en disponibilidad]],1)</f>
        <v>6</v>
      </c>
      <c r="I278" s="6" t="s">
        <v>137</v>
      </c>
      <c r="J278" s="6" t="s">
        <v>137</v>
      </c>
      <c r="K278" s="4"/>
    </row>
    <row r="279" spans="2:11" ht="12.75" x14ac:dyDescent="0.25">
      <c r="B279" s="2">
        <v>32</v>
      </c>
      <c r="C279" s="13" t="s">
        <v>140</v>
      </c>
      <c r="D279" s="4" t="s">
        <v>49</v>
      </c>
      <c r="E279" s="4" t="s">
        <v>113</v>
      </c>
      <c r="F279" s="9">
        <v>45570</v>
      </c>
      <c r="H279" s="2">
        <f>WEEKDAY(Tabla24[[#This Row],[Día en disponibilidad]],1)</f>
        <v>7</v>
      </c>
      <c r="I279" s="6" t="s">
        <v>136</v>
      </c>
      <c r="J279" s="6" t="s">
        <v>137</v>
      </c>
      <c r="K279" s="4"/>
    </row>
    <row r="280" spans="2:11" ht="12.75" x14ac:dyDescent="0.25">
      <c r="B280" s="2">
        <v>33</v>
      </c>
      <c r="C280" s="13" t="s">
        <v>140</v>
      </c>
      <c r="D280" s="4" t="s">
        <v>50</v>
      </c>
      <c r="E280" s="4" t="s">
        <v>114</v>
      </c>
      <c r="F280" s="9">
        <v>45571</v>
      </c>
      <c r="H280" s="2">
        <f>WEEKDAY(Tabla24[[#This Row],[Día en disponibilidad]],1)</f>
        <v>1</v>
      </c>
      <c r="I280" s="6" t="s">
        <v>136</v>
      </c>
      <c r="J280" s="6" t="s">
        <v>137</v>
      </c>
      <c r="K280" s="4"/>
    </row>
    <row r="281" spans="2:11" ht="12.75" x14ac:dyDescent="0.25">
      <c r="B281" s="2">
        <v>21</v>
      </c>
      <c r="C281" s="13" t="s">
        <v>141</v>
      </c>
      <c r="D281" s="4" t="s">
        <v>39</v>
      </c>
      <c r="E281" s="4" t="s">
        <v>107</v>
      </c>
      <c r="F281" s="9">
        <v>45572</v>
      </c>
      <c r="H281" s="2">
        <f>WEEKDAY(Tabla24[[#This Row],[Día en disponibilidad]],1)</f>
        <v>2</v>
      </c>
      <c r="I281" s="6" t="s">
        <v>137</v>
      </c>
      <c r="J281" s="6" t="s">
        <v>137</v>
      </c>
      <c r="K281" s="4"/>
    </row>
    <row r="282" spans="2:11" ht="12.75" x14ac:dyDescent="0.25">
      <c r="B282" s="2">
        <v>22</v>
      </c>
      <c r="C282" s="13" t="s">
        <v>141</v>
      </c>
      <c r="D282" s="4" t="s">
        <v>40</v>
      </c>
      <c r="E282" s="4" t="s">
        <v>80</v>
      </c>
      <c r="F282" s="9">
        <v>45573</v>
      </c>
      <c r="H282" s="2">
        <f>WEEKDAY(Tabla24[[#This Row],[Día en disponibilidad]],1)</f>
        <v>3</v>
      </c>
      <c r="I282" s="6" t="s">
        <v>137</v>
      </c>
      <c r="J282" s="6" t="s">
        <v>137</v>
      </c>
      <c r="K282" s="4"/>
    </row>
    <row r="283" spans="2:11" ht="12.75" x14ac:dyDescent="0.25">
      <c r="B283" s="2">
        <v>23</v>
      </c>
      <c r="C283" s="13" t="s">
        <v>141</v>
      </c>
      <c r="D283" s="4" t="s">
        <v>41</v>
      </c>
      <c r="E283" s="4" t="s">
        <v>81</v>
      </c>
      <c r="F283" s="9">
        <v>45574</v>
      </c>
      <c r="H283" s="2">
        <f>WEEKDAY(Tabla24[[#This Row],[Día en disponibilidad]],1)</f>
        <v>4</v>
      </c>
      <c r="I283" s="6" t="s">
        <v>137</v>
      </c>
      <c r="J283" s="6" t="s">
        <v>137</v>
      </c>
      <c r="K283" s="4"/>
    </row>
    <row r="284" spans="2:11" ht="12.75" x14ac:dyDescent="0.25">
      <c r="B284" s="2">
        <v>24</v>
      </c>
      <c r="C284" s="13" t="s">
        <v>141</v>
      </c>
      <c r="D284" s="4" t="s">
        <v>42</v>
      </c>
      <c r="E284" s="4" t="s">
        <v>82</v>
      </c>
      <c r="F284" s="9">
        <v>45575</v>
      </c>
      <c r="H284" s="2">
        <f>WEEKDAY(Tabla24[[#This Row],[Día en disponibilidad]],1)</f>
        <v>5</v>
      </c>
      <c r="I284" s="6" t="s">
        <v>137</v>
      </c>
      <c r="J284" s="6" t="s">
        <v>137</v>
      </c>
      <c r="K284" s="4"/>
    </row>
    <row r="285" spans="2:11" ht="12.75" x14ac:dyDescent="0.25">
      <c r="B285" s="2">
        <v>25</v>
      </c>
      <c r="C285" s="13" t="s">
        <v>141</v>
      </c>
      <c r="D285" s="4" t="s">
        <v>43</v>
      </c>
      <c r="E285" s="4" t="s">
        <v>83</v>
      </c>
      <c r="F285" s="9">
        <v>45576</v>
      </c>
      <c r="H285" s="2">
        <f>WEEKDAY(Tabla24[[#This Row],[Día en disponibilidad]],1)</f>
        <v>6</v>
      </c>
      <c r="I285" s="6" t="s">
        <v>137</v>
      </c>
      <c r="J285" s="6" t="s">
        <v>137</v>
      </c>
      <c r="K285" s="4"/>
    </row>
    <row r="286" spans="2:11" ht="12.75" x14ac:dyDescent="0.25">
      <c r="B286" s="2">
        <v>34</v>
      </c>
      <c r="C286" s="13" t="s">
        <v>140</v>
      </c>
      <c r="D286" s="4" t="s">
        <v>51</v>
      </c>
      <c r="E286" s="4" t="s">
        <v>115</v>
      </c>
      <c r="F286" s="9">
        <v>45577</v>
      </c>
      <c r="H286" s="2">
        <f>WEEKDAY(Tabla24[[#This Row],[Día en disponibilidad]],1)</f>
        <v>7</v>
      </c>
      <c r="I286" s="6" t="s">
        <v>136</v>
      </c>
      <c r="J286" s="6" t="s">
        <v>137</v>
      </c>
      <c r="K286" s="4"/>
    </row>
    <row r="287" spans="2:11" ht="12.75" x14ac:dyDescent="0.25">
      <c r="B287" s="2">
        <v>35</v>
      </c>
      <c r="C287" s="13" t="s">
        <v>140</v>
      </c>
      <c r="D287" s="4" t="s">
        <v>52</v>
      </c>
      <c r="E287" s="4" t="s">
        <v>116</v>
      </c>
      <c r="F287" s="9">
        <v>45578</v>
      </c>
      <c r="H287" s="2">
        <f>WEEKDAY(Tabla24[[#This Row],[Día en disponibilidad]],1)</f>
        <v>1</v>
      </c>
      <c r="I287" s="6" t="s">
        <v>136</v>
      </c>
      <c r="J287" s="6" t="s">
        <v>137</v>
      </c>
      <c r="K287" s="4"/>
    </row>
    <row r="288" spans="2:11" ht="12.75" x14ac:dyDescent="0.25">
      <c r="B288" s="2">
        <v>36</v>
      </c>
      <c r="C288" s="13" t="s">
        <v>140</v>
      </c>
      <c r="D288" s="4" t="s">
        <v>53</v>
      </c>
      <c r="E288" s="4" t="s">
        <v>117</v>
      </c>
      <c r="F288" s="9">
        <v>45579</v>
      </c>
      <c r="H288" s="2">
        <f>WEEKDAY(Tabla24[[#This Row],[Día en disponibilidad]],1)</f>
        <v>2</v>
      </c>
      <c r="I288" s="6" t="s">
        <v>137</v>
      </c>
      <c r="J288" s="6" t="s">
        <v>136</v>
      </c>
      <c r="K288" s="4"/>
    </row>
    <row r="289" spans="2:11" ht="12.75" x14ac:dyDescent="0.25">
      <c r="B289" s="2">
        <v>26</v>
      </c>
      <c r="C289" s="13" t="s">
        <v>141</v>
      </c>
      <c r="D289" s="4" t="s">
        <v>44</v>
      </c>
      <c r="E289" s="4" t="s">
        <v>108</v>
      </c>
      <c r="F289" s="9">
        <v>45580</v>
      </c>
      <c r="H289" s="2">
        <f>WEEKDAY(Tabla24[[#This Row],[Día en disponibilidad]],1)</f>
        <v>3</v>
      </c>
      <c r="I289" s="6" t="s">
        <v>137</v>
      </c>
      <c r="J289" s="6" t="s">
        <v>137</v>
      </c>
      <c r="K289" s="4"/>
    </row>
    <row r="290" spans="2:11" ht="12.75" x14ac:dyDescent="0.25">
      <c r="B290" s="2">
        <v>27</v>
      </c>
      <c r="C290" s="13" t="s">
        <v>141</v>
      </c>
      <c r="D290" s="4" t="s">
        <v>45</v>
      </c>
      <c r="E290" s="4" t="s">
        <v>109</v>
      </c>
      <c r="F290" s="9">
        <v>45581</v>
      </c>
      <c r="H290" s="2">
        <f>WEEKDAY(Tabla24[[#This Row],[Día en disponibilidad]],1)</f>
        <v>4</v>
      </c>
      <c r="I290" s="6" t="s">
        <v>137</v>
      </c>
      <c r="J290" s="6" t="s">
        <v>137</v>
      </c>
      <c r="K290" s="4"/>
    </row>
    <row r="291" spans="2:11" ht="12.75" x14ac:dyDescent="0.25">
      <c r="B291" s="2">
        <v>28</v>
      </c>
      <c r="C291" s="13" t="s">
        <v>141</v>
      </c>
      <c r="D291" s="4" t="s">
        <v>8</v>
      </c>
      <c r="E291" s="4" t="s">
        <v>84</v>
      </c>
      <c r="F291" s="9">
        <v>45582</v>
      </c>
      <c r="H291" s="2">
        <f>WEEKDAY(Tabla24[[#This Row],[Día en disponibilidad]],1)</f>
        <v>5</v>
      </c>
      <c r="I291" s="6" t="s">
        <v>137</v>
      </c>
      <c r="J291" s="6" t="s">
        <v>137</v>
      </c>
      <c r="K291" s="4"/>
    </row>
    <row r="292" spans="2:11" ht="12.75" x14ac:dyDescent="0.25">
      <c r="B292" s="2">
        <v>29</v>
      </c>
      <c r="C292" s="13" t="s">
        <v>141</v>
      </c>
      <c r="D292" s="4" t="s">
        <v>46</v>
      </c>
      <c r="E292" s="4" t="s">
        <v>110</v>
      </c>
      <c r="F292" s="9">
        <v>45583</v>
      </c>
      <c r="H292" s="2">
        <f>WEEKDAY(Tabla24[[#This Row],[Día en disponibilidad]],1)</f>
        <v>6</v>
      </c>
      <c r="I292" s="6" t="s">
        <v>137</v>
      </c>
      <c r="J292" s="6" t="s">
        <v>137</v>
      </c>
      <c r="K292" s="4"/>
    </row>
    <row r="293" spans="2:11" ht="12.75" x14ac:dyDescent="0.25">
      <c r="B293" s="2">
        <v>37</v>
      </c>
      <c r="C293" s="13" t="s">
        <v>140</v>
      </c>
      <c r="D293" s="4" t="s">
        <v>54</v>
      </c>
      <c r="E293" s="4" t="s">
        <v>118</v>
      </c>
      <c r="F293" s="9">
        <v>45584</v>
      </c>
      <c r="H293" s="2">
        <f>WEEKDAY(Tabla24[[#This Row],[Día en disponibilidad]],1)</f>
        <v>7</v>
      </c>
      <c r="I293" s="6" t="s">
        <v>136</v>
      </c>
      <c r="J293" s="6" t="s">
        <v>137</v>
      </c>
      <c r="K293" s="4"/>
    </row>
    <row r="294" spans="2:11" ht="12.75" x14ac:dyDescent="0.25">
      <c r="B294" s="2">
        <v>38</v>
      </c>
      <c r="C294" s="13" t="s">
        <v>140</v>
      </c>
      <c r="D294" s="4" t="s">
        <v>145</v>
      </c>
      <c r="E294" s="4" t="s">
        <v>85</v>
      </c>
      <c r="F294" s="9">
        <v>45585</v>
      </c>
      <c r="H294" s="2">
        <f>WEEKDAY(Tabla24[[#This Row],[Día en disponibilidad]],1)</f>
        <v>1</v>
      </c>
      <c r="I294" s="6" t="s">
        <v>136</v>
      </c>
      <c r="J294" s="6" t="s">
        <v>137</v>
      </c>
      <c r="K294" s="4"/>
    </row>
    <row r="295" spans="2:11" ht="12.75" x14ac:dyDescent="0.25">
      <c r="B295" s="2">
        <v>30</v>
      </c>
      <c r="C295" s="13" t="s">
        <v>141</v>
      </c>
      <c r="D295" s="4" t="s">
        <v>47</v>
      </c>
      <c r="E295" s="4" t="s">
        <v>111</v>
      </c>
      <c r="F295" s="9">
        <v>45586</v>
      </c>
      <c r="H295" s="2">
        <f>WEEKDAY(Tabla24[[#This Row],[Día en disponibilidad]],1)</f>
        <v>2</v>
      </c>
      <c r="I295" s="6" t="s">
        <v>137</v>
      </c>
      <c r="J295" s="6" t="s">
        <v>137</v>
      </c>
      <c r="K295" s="4"/>
    </row>
    <row r="296" spans="2:11" ht="12.75" x14ac:dyDescent="0.25">
      <c r="B296" s="2">
        <v>31</v>
      </c>
      <c r="C296" s="13" t="s">
        <v>141</v>
      </c>
      <c r="D296" s="4" t="s">
        <v>48</v>
      </c>
      <c r="E296" s="4" t="s">
        <v>112</v>
      </c>
      <c r="F296" s="9">
        <v>45587</v>
      </c>
      <c r="H296" s="2">
        <f>WEEKDAY(Tabla24[[#This Row],[Día en disponibilidad]],1)</f>
        <v>3</v>
      </c>
      <c r="I296" s="6" t="s">
        <v>137</v>
      </c>
      <c r="J296" s="6" t="s">
        <v>137</v>
      </c>
      <c r="K296" s="4"/>
    </row>
    <row r="297" spans="2:11" ht="12.75" x14ac:dyDescent="0.25">
      <c r="B297" s="2">
        <v>32</v>
      </c>
      <c r="C297" s="13" t="s">
        <v>141</v>
      </c>
      <c r="D297" s="4" t="s">
        <v>49</v>
      </c>
      <c r="E297" s="4" t="s">
        <v>113</v>
      </c>
      <c r="F297" s="9">
        <v>45588</v>
      </c>
      <c r="H297" s="2">
        <f>WEEKDAY(Tabla24[[#This Row],[Día en disponibilidad]],1)</f>
        <v>4</v>
      </c>
      <c r="I297" s="6" t="s">
        <v>137</v>
      </c>
      <c r="J297" s="6" t="s">
        <v>137</v>
      </c>
      <c r="K297" s="4"/>
    </row>
    <row r="298" spans="2:11" ht="12.75" x14ac:dyDescent="0.25">
      <c r="B298" s="2">
        <v>33</v>
      </c>
      <c r="C298" s="13" t="s">
        <v>141</v>
      </c>
      <c r="D298" s="4" t="s">
        <v>50</v>
      </c>
      <c r="E298" s="4" t="s">
        <v>114</v>
      </c>
      <c r="F298" s="9">
        <v>45589</v>
      </c>
      <c r="H298" s="2">
        <f>WEEKDAY(Tabla24[[#This Row],[Día en disponibilidad]],1)</f>
        <v>5</v>
      </c>
      <c r="I298" s="6" t="s">
        <v>137</v>
      </c>
      <c r="J298" s="6" t="s">
        <v>137</v>
      </c>
      <c r="K298" s="4"/>
    </row>
    <row r="299" spans="2:11" ht="12.75" x14ac:dyDescent="0.25">
      <c r="B299" s="2">
        <v>34</v>
      </c>
      <c r="C299" s="13" t="s">
        <v>141</v>
      </c>
      <c r="D299" s="4" t="s">
        <v>51</v>
      </c>
      <c r="E299" s="4" t="s">
        <v>115</v>
      </c>
      <c r="F299" s="9">
        <v>45590</v>
      </c>
      <c r="H299" s="2">
        <f>WEEKDAY(Tabla24[[#This Row],[Día en disponibilidad]],1)</f>
        <v>6</v>
      </c>
      <c r="I299" s="6" t="s">
        <v>137</v>
      </c>
      <c r="J299" s="6" t="s">
        <v>137</v>
      </c>
      <c r="K299" s="4"/>
    </row>
    <row r="300" spans="2:11" ht="12.75" x14ac:dyDescent="0.25">
      <c r="B300" s="2">
        <v>39</v>
      </c>
      <c r="C300" s="13" t="s">
        <v>140</v>
      </c>
      <c r="D300" s="4" t="s">
        <v>55</v>
      </c>
      <c r="E300" s="4" t="s">
        <v>119</v>
      </c>
      <c r="F300" s="9">
        <v>45591</v>
      </c>
      <c r="H300" s="2">
        <f>WEEKDAY(Tabla24[[#This Row],[Día en disponibilidad]],1)</f>
        <v>7</v>
      </c>
      <c r="I300" s="6" t="s">
        <v>136</v>
      </c>
      <c r="J300" s="6" t="s">
        <v>137</v>
      </c>
      <c r="K300" s="4"/>
    </row>
    <row r="301" spans="2:11" ht="12.75" x14ac:dyDescent="0.25">
      <c r="B301" s="2">
        <v>40</v>
      </c>
      <c r="C301" s="13" t="s">
        <v>140</v>
      </c>
      <c r="D301" s="4" t="s">
        <v>56</v>
      </c>
      <c r="E301" s="4" t="s">
        <v>120</v>
      </c>
      <c r="F301" s="9">
        <v>45592</v>
      </c>
      <c r="H301" s="2">
        <f>WEEKDAY(Tabla24[[#This Row],[Día en disponibilidad]],1)</f>
        <v>1</v>
      </c>
      <c r="I301" s="6" t="s">
        <v>136</v>
      </c>
      <c r="J301" s="6" t="s">
        <v>137</v>
      </c>
      <c r="K301" s="4"/>
    </row>
    <row r="302" spans="2:11" ht="12.75" x14ac:dyDescent="0.25">
      <c r="B302" s="2">
        <v>35</v>
      </c>
      <c r="C302" s="13" t="s">
        <v>141</v>
      </c>
      <c r="D302" s="4" t="s">
        <v>52</v>
      </c>
      <c r="E302" s="4" t="s">
        <v>116</v>
      </c>
      <c r="F302" s="9">
        <v>45593</v>
      </c>
      <c r="H302" s="2">
        <f>WEEKDAY(Tabla24[[#This Row],[Día en disponibilidad]],1)</f>
        <v>2</v>
      </c>
      <c r="I302" s="6" t="s">
        <v>137</v>
      </c>
      <c r="J302" s="6" t="s">
        <v>137</v>
      </c>
      <c r="K302" s="4"/>
    </row>
    <row r="303" spans="2:11" ht="12.75" x14ac:dyDescent="0.25">
      <c r="B303" s="2">
        <v>36</v>
      </c>
      <c r="C303" s="13" t="s">
        <v>141</v>
      </c>
      <c r="D303" s="4" t="s">
        <v>53</v>
      </c>
      <c r="E303" s="4" t="s">
        <v>117</v>
      </c>
      <c r="F303" s="9">
        <v>45594</v>
      </c>
      <c r="H303" s="2">
        <f>WEEKDAY(Tabla24[[#This Row],[Día en disponibilidad]],1)</f>
        <v>3</v>
      </c>
      <c r="I303" s="6" t="s">
        <v>137</v>
      </c>
      <c r="J303" s="6" t="s">
        <v>137</v>
      </c>
      <c r="K303" s="4"/>
    </row>
    <row r="304" spans="2:11" ht="12.75" x14ac:dyDescent="0.25">
      <c r="B304" s="2">
        <v>37</v>
      </c>
      <c r="C304" s="13" t="s">
        <v>141</v>
      </c>
      <c r="D304" s="4" t="s">
        <v>54</v>
      </c>
      <c r="E304" s="4" t="s">
        <v>118</v>
      </c>
      <c r="F304" s="9">
        <v>45595</v>
      </c>
      <c r="H304" s="2">
        <f>WEEKDAY(Tabla24[[#This Row],[Día en disponibilidad]],1)</f>
        <v>4</v>
      </c>
      <c r="I304" s="6" t="s">
        <v>137</v>
      </c>
      <c r="J304" s="6" t="s">
        <v>137</v>
      </c>
      <c r="K304" s="4"/>
    </row>
    <row r="305" spans="2:11" ht="12.75" x14ac:dyDescent="0.25">
      <c r="B305" s="2">
        <v>38</v>
      </c>
      <c r="C305" s="13" t="s">
        <v>141</v>
      </c>
      <c r="D305" s="4" t="s">
        <v>145</v>
      </c>
      <c r="E305" s="4" t="s">
        <v>85</v>
      </c>
      <c r="F305" s="9">
        <v>45596</v>
      </c>
      <c r="H305" s="2">
        <f>WEEKDAY(Tabla24[[#This Row],[Día en disponibilidad]],1)</f>
        <v>5</v>
      </c>
      <c r="I305" s="6" t="s">
        <v>137</v>
      </c>
      <c r="J305" s="6" t="s">
        <v>137</v>
      </c>
      <c r="K305" s="4"/>
    </row>
    <row r="306" spans="2:11" ht="12.75" x14ac:dyDescent="0.25">
      <c r="B306" s="2">
        <v>39</v>
      </c>
      <c r="C306" s="13" t="s">
        <v>141</v>
      </c>
      <c r="D306" s="4" t="s">
        <v>55</v>
      </c>
      <c r="E306" s="4" t="s">
        <v>119</v>
      </c>
      <c r="F306" s="9">
        <v>45597</v>
      </c>
      <c r="H306" s="2">
        <f>WEEKDAY(Tabla24[[#This Row],[Día en disponibilidad]],1)</f>
        <v>6</v>
      </c>
      <c r="I306" s="6" t="s">
        <v>137</v>
      </c>
      <c r="J306" s="6" t="s">
        <v>137</v>
      </c>
      <c r="K306" s="4"/>
    </row>
    <row r="307" spans="2:11" ht="12.75" x14ac:dyDescent="0.25">
      <c r="B307" s="2">
        <v>41</v>
      </c>
      <c r="C307" s="13" t="s">
        <v>140</v>
      </c>
      <c r="D307" s="4" t="s">
        <v>57</v>
      </c>
      <c r="E307" s="4" t="s">
        <v>121</v>
      </c>
      <c r="F307" s="9">
        <v>45598</v>
      </c>
      <c r="H307" s="2">
        <f>WEEKDAY(Tabla24[[#This Row],[Día en disponibilidad]],1)</f>
        <v>7</v>
      </c>
      <c r="I307" s="6" t="s">
        <v>136</v>
      </c>
      <c r="J307" s="6" t="s">
        <v>137</v>
      </c>
      <c r="K307" s="4"/>
    </row>
    <row r="308" spans="2:11" ht="12.75" x14ac:dyDescent="0.25">
      <c r="B308" s="2">
        <v>42</v>
      </c>
      <c r="C308" s="13" t="s">
        <v>140</v>
      </c>
      <c r="D308" s="4" t="s">
        <v>58</v>
      </c>
      <c r="E308" s="4" t="s">
        <v>122</v>
      </c>
      <c r="F308" s="9">
        <v>45599</v>
      </c>
      <c r="H308" s="2">
        <f>WEEKDAY(Tabla24[[#This Row],[Día en disponibilidad]],1)</f>
        <v>1</v>
      </c>
      <c r="I308" s="6" t="s">
        <v>136</v>
      </c>
      <c r="J308" s="6" t="s">
        <v>137</v>
      </c>
      <c r="K308" s="4"/>
    </row>
    <row r="309" spans="2:11" ht="12.75" x14ac:dyDescent="0.25">
      <c r="B309" s="2">
        <v>43</v>
      </c>
      <c r="C309" s="13" t="s">
        <v>140</v>
      </c>
      <c r="D309" s="4" t="s">
        <v>59</v>
      </c>
      <c r="E309" s="4" t="s">
        <v>123</v>
      </c>
      <c r="F309" s="9">
        <v>45600</v>
      </c>
      <c r="H309" s="2">
        <f>WEEKDAY(Tabla24[[#This Row],[Día en disponibilidad]],1)</f>
        <v>2</v>
      </c>
      <c r="I309" s="6" t="s">
        <v>137</v>
      </c>
      <c r="J309" s="6" t="s">
        <v>136</v>
      </c>
      <c r="K309" s="4"/>
    </row>
    <row r="310" spans="2:11" ht="12.75" x14ac:dyDescent="0.25">
      <c r="B310" s="2">
        <v>40</v>
      </c>
      <c r="C310" s="13" t="s">
        <v>141</v>
      </c>
      <c r="D310" s="4" t="s">
        <v>56</v>
      </c>
      <c r="E310" s="4" t="s">
        <v>120</v>
      </c>
      <c r="F310" s="9">
        <v>45601</v>
      </c>
      <c r="H310" s="2">
        <f>WEEKDAY(Tabla24[[#This Row],[Día en disponibilidad]],1)</f>
        <v>3</v>
      </c>
      <c r="I310" s="6" t="s">
        <v>137</v>
      </c>
      <c r="J310" s="6" t="s">
        <v>137</v>
      </c>
      <c r="K310" s="4"/>
    </row>
    <row r="311" spans="2:11" ht="12.75" x14ac:dyDescent="0.25">
      <c r="B311" s="2">
        <v>41</v>
      </c>
      <c r="C311" s="13" t="s">
        <v>141</v>
      </c>
      <c r="D311" s="4" t="s">
        <v>57</v>
      </c>
      <c r="E311" s="4" t="s">
        <v>121</v>
      </c>
      <c r="F311" s="9">
        <v>45602</v>
      </c>
      <c r="H311" s="2">
        <f>WEEKDAY(Tabla24[[#This Row],[Día en disponibilidad]],1)</f>
        <v>4</v>
      </c>
      <c r="I311" s="6" t="s">
        <v>137</v>
      </c>
      <c r="J311" s="6" t="s">
        <v>137</v>
      </c>
      <c r="K311" s="4"/>
    </row>
    <row r="312" spans="2:11" ht="12.75" x14ac:dyDescent="0.25">
      <c r="B312" s="2">
        <v>42</v>
      </c>
      <c r="C312" s="13" t="s">
        <v>141</v>
      </c>
      <c r="D312" s="4" t="s">
        <v>58</v>
      </c>
      <c r="E312" s="4" t="s">
        <v>122</v>
      </c>
      <c r="F312" s="9">
        <v>45603</v>
      </c>
      <c r="H312" s="2">
        <f>WEEKDAY(Tabla24[[#This Row],[Día en disponibilidad]],1)</f>
        <v>5</v>
      </c>
      <c r="I312" s="6" t="s">
        <v>137</v>
      </c>
      <c r="J312" s="6" t="s">
        <v>137</v>
      </c>
      <c r="K312" s="4"/>
    </row>
    <row r="313" spans="2:11" ht="12.75" x14ac:dyDescent="0.25">
      <c r="B313" s="2">
        <v>43</v>
      </c>
      <c r="C313" s="13" t="s">
        <v>141</v>
      </c>
      <c r="D313" s="4" t="s">
        <v>59</v>
      </c>
      <c r="E313" s="4" t="s">
        <v>123</v>
      </c>
      <c r="F313" s="9">
        <v>45604</v>
      </c>
      <c r="H313" s="2">
        <f>WEEKDAY(Tabla24[[#This Row],[Día en disponibilidad]],1)</f>
        <v>6</v>
      </c>
      <c r="I313" s="6" t="s">
        <v>137</v>
      </c>
      <c r="J313" s="6" t="s">
        <v>137</v>
      </c>
      <c r="K313" s="4"/>
    </row>
    <row r="314" spans="2:11" ht="12.75" x14ac:dyDescent="0.25">
      <c r="B314" s="2">
        <v>44</v>
      </c>
      <c r="C314" s="13" t="s">
        <v>140</v>
      </c>
      <c r="D314" s="4" t="s">
        <v>60</v>
      </c>
      <c r="E314" s="4" t="s">
        <v>124</v>
      </c>
      <c r="F314" s="9">
        <v>45605</v>
      </c>
      <c r="H314" s="2">
        <f>WEEKDAY(Tabla24[[#This Row],[Día en disponibilidad]],1)</f>
        <v>7</v>
      </c>
      <c r="I314" s="6" t="s">
        <v>136</v>
      </c>
      <c r="J314" s="6" t="s">
        <v>137</v>
      </c>
      <c r="K314" s="4"/>
    </row>
    <row r="315" spans="2:11" ht="12.75" x14ac:dyDescent="0.25">
      <c r="B315" s="2">
        <v>45</v>
      </c>
      <c r="C315" s="13" t="s">
        <v>140</v>
      </c>
      <c r="D315" s="4" t="s">
        <v>61</v>
      </c>
      <c r="E315" s="4" t="s">
        <v>125</v>
      </c>
      <c r="F315" s="9">
        <v>45606</v>
      </c>
      <c r="H315" s="2">
        <f>WEEKDAY(Tabla24[[#This Row],[Día en disponibilidad]],1)</f>
        <v>1</v>
      </c>
      <c r="I315" s="6" t="s">
        <v>136</v>
      </c>
      <c r="J315" s="6" t="s">
        <v>137</v>
      </c>
      <c r="K315" s="4"/>
    </row>
    <row r="316" spans="2:11" ht="12.75" x14ac:dyDescent="0.25">
      <c r="B316" s="2">
        <v>46</v>
      </c>
      <c r="C316" s="13" t="s">
        <v>140</v>
      </c>
      <c r="D316" s="4" t="s">
        <v>62</v>
      </c>
      <c r="E316" s="4" t="s">
        <v>126</v>
      </c>
      <c r="F316" s="9">
        <v>45607</v>
      </c>
      <c r="H316" s="2">
        <f>WEEKDAY(Tabla24[[#This Row],[Día en disponibilidad]],1)</f>
        <v>2</v>
      </c>
      <c r="I316" s="6" t="s">
        <v>137</v>
      </c>
      <c r="J316" s="6" t="s">
        <v>136</v>
      </c>
      <c r="K316" s="4"/>
    </row>
    <row r="317" spans="2:11" ht="12.75" x14ac:dyDescent="0.25">
      <c r="B317" s="2">
        <v>44</v>
      </c>
      <c r="C317" s="13" t="s">
        <v>141</v>
      </c>
      <c r="D317" s="4" t="s">
        <v>60</v>
      </c>
      <c r="E317" s="4" t="s">
        <v>124</v>
      </c>
      <c r="F317" s="9">
        <v>45608</v>
      </c>
      <c r="H317" s="2">
        <f>WEEKDAY(Tabla24[[#This Row],[Día en disponibilidad]],1)</f>
        <v>3</v>
      </c>
      <c r="I317" s="6" t="s">
        <v>137</v>
      </c>
      <c r="J317" s="6" t="s">
        <v>137</v>
      </c>
      <c r="K317" s="4"/>
    </row>
    <row r="318" spans="2:11" ht="12.75" x14ac:dyDescent="0.25">
      <c r="B318" s="2">
        <v>45</v>
      </c>
      <c r="C318" s="13" t="s">
        <v>141</v>
      </c>
      <c r="D318" s="4" t="s">
        <v>61</v>
      </c>
      <c r="E318" s="4" t="s">
        <v>125</v>
      </c>
      <c r="F318" s="9">
        <v>45609</v>
      </c>
      <c r="H318" s="2">
        <f>WEEKDAY(Tabla24[[#This Row],[Día en disponibilidad]],1)</f>
        <v>4</v>
      </c>
      <c r="I318" s="6" t="s">
        <v>137</v>
      </c>
      <c r="J318" s="6" t="s">
        <v>137</v>
      </c>
      <c r="K318" s="4"/>
    </row>
    <row r="319" spans="2:11" ht="12.75" x14ac:dyDescent="0.25">
      <c r="B319" s="2">
        <v>46</v>
      </c>
      <c r="C319" s="13" t="s">
        <v>141</v>
      </c>
      <c r="D319" s="4" t="s">
        <v>62</v>
      </c>
      <c r="E319" s="4" t="s">
        <v>126</v>
      </c>
      <c r="F319" s="9">
        <v>45610</v>
      </c>
      <c r="H319" s="2">
        <f>WEEKDAY(Tabla24[[#This Row],[Día en disponibilidad]],1)</f>
        <v>5</v>
      </c>
      <c r="I319" s="6" t="s">
        <v>137</v>
      </c>
      <c r="J319" s="6" t="s">
        <v>137</v>
      </c>
      <c r="K319" s="4"/>
    </row>
    <row r="320" spans="2:11" ht="12.75" x14ac:dyDescent="0.25">
      <c r="B320" s="2">
        <v>47</v>
      </c>
      <c r="C320" s="13" t="s">
        <v>141</v>
      </c>
      <c r="D320" s="4" t="s">
        <v>63</v>
      </c>
      <c r="E320" s="4" t="s">
        <v>86</v>
      </c>
      <c r="F320" s="9">
        <v>45611</v>
      </c>
      <c r="H320" s="2">
        <f>WEEKDAY(Tabla24[[#This Row],[Día en disponibilidad]],1)</f>
        <v>6</v>
      </c>
      <c r="I320" s="6" t="s">
        <v>137</v>
      </c>
      <c r="J320" s="6" t="s">
        <v>137</v>
      </c>
      <c r="K320" s="4"/>
    </row>
    <row r="321" spans="2:11" ht="12.75" x14ac:dyDescent="0.25">
      <c r="B321" s="2">
        <v>47</v>
      </c>
      <c r="C321" s="13" t="s">
        <v>140</v>
      </c>
      <c r="D321" s="4" t="s">
        <v>63</v>
      </c>
      <c r="E321" s="4" t="s">
        <v>86</v>
      </c>
      <c r="F321" s="9">
        <v>45612</v>
      </c>
      <c r="H321" s="2">
        <f>WEEKDAY(Tabla24[[#This Row],[Día en disponibilidad]],1)</f>
        <v>7</v>
      </c>
      <c r="I321" s="6" t="s">
        <v>136</v>
      </c>
      <c r="J321" s="6" t="s">
        <v>137</v>
      </c>
      <c r="K321" s="4"/>
    </row>
    <row r="322" spans="2:11" ht="12.75" x14ac:dyDescent="0.25">
      <c r="B322" s="2">
        <v>48</v>
      </c>
      <c r="C322" s="13" t="s">
        <v>140</v>
      </c>
      <c r="D322" s="4" t="s">
        <v>64</v>
      </c>
      <c r="E322" s="4" t="s">
        <v>127</v>
      </c>
      <c r="F322" s="9">
        <v>45613</v>
      </c>
      <c r="H322" s="2">
        <f>WEEKDAY(Tabla24[[#This Row],[Día en disponibilidad]],1)</f>
        <v>1</v>
      </c>
      <c r="I322" s="6" t="s">
        <v>136</v>
      </c>
      <c r="J322" s="6" t="s">
        <v>137</v>
      </c>
      <c r="K322" s="4"/>
    </row>
    <row r="323" spans="2:11" ht="12.75" x14ac:dyDescent="0.25">
      <c r="B323" s="2">
        <v>48</v>
      </c>
      <c r="C323" s="13" t="s">
        <v>141</v>
      </c>
      <c r="D323" s="4" t="s">
        <v>64</v>
      </c>
      <c r="E323" s="4" t="s">
        <v>127</v>
      </c>
      <c r="F323" s="9">
        <v>45614</v>
      </c>
      <c r="H323" s="2">
        <f>WEEKDAY(Tabla24[[#This Row],[Día en disponibilidad]],1)</f>
        <v>2</v>
      </c>
      <c r="I323" s="6" t="s">
        <v>137</v>
      </c>
      <c r="J323" s="6" t="s">
        <v>137</v>
      </c>
      <c r="K323" s="4"/>
    </row>
    <row r="324" spans="2:11" ht="12.75" x14ac:dyDescent="0.25">
      <c r="B324" s="2">
        <v>49</v>
      </c>
      <c r="C324" s="13" t="s">
        <v>141</v>
      </c>
      <c r="D324" s="4" t="s">
        <v>65</v>
      </c>
      <c r="E324" s="4" t="s">
        <v>128</v>
      </c>
      <c r="F324" s="9">
        <v>45615</v>
      </c>
      <c r="H324" s="2">
        <f>WEEKDAY(Tabla24[[#This Row],[Día en disponibilidad]],1)</f>
        <v>3</v>
      </c>
      <c r="I324" s="6" t="s">
        <v>137</v>
      </c>
      <c r="J324" s="6" t="s">
        <v>137</v>
      </c>
      <c r="K324" s="4"/>
    </row>
    <row r="325" spans="2:11" ht="12.75" x14ac:dyDescent="0.25">
      <c r="B325" s="2">
        <v>50</v>
      </c>
      <c r="C325" s="13" t="s">
        <v>141</v>
      </c>
      <c r="D325" s="4" t="s">
        <v>66</v>
      </c>
      <c r="E325" s="4" t="s">
        <v>87</v>
      </c>
      <c r="F325" s="9">
        <v>45616</v>
      </c>
      <c r="H325" s="2">
        <f>WEEKDAY(Tabla24[[#This Row],[Día en disponibilidad]],1)</f>
        <v>4</v>
      </c>
      <c r="I325" s="6" t="s">
        <v>137</v>
      </c>
      <c r="J325" s="6" t="s">
        <v>137</v>
      </c>
      <c r="K325" s="4"/>
    </row>
    <row r="326" spans="2:11" ht="12.75" x14ac:dyDescent="0.25">
      <c r="B326" s="2">
        <v>51</v>
      </c>
      <c r="C326" s="13" t="s">
        <v>141</v>
      </c>
      <c r="D326" s="4" t="s">
        <v>67</v>
      </c>
      <c r="E326" s="4" t="s">
        <v>129</v>
      </c>
      <c r="F326" s="9">
        <v>45617</v>
      </c>
      <c r="H326" s="2">
        <f>WEEKDAY(Tabla24[[#This Row],[Día en disponibilidad]],1)</f>
        <v>5</v>
      </c>
      <c r="I326" s="6" t="s">
        <v>137</v>
      </c>
      <c r="J326" s="6" t="s">
        <v>137</v>
      </c>
      <c r="K326" s="4"/>
    </row>
    <row r="327" spans="2:11" ht="12.75" x14ac:dyDescent="0.25">
      <c r="B327" s="2">
        <v>52</v>
      </c>
      <c r="C327" s="13" t="s">
        <v>141</v>
      </c>
      <c r="D327" s="4" t="s">
        <v>68</v>
      </c>
      <c r="E327" s="4" t="s">
        <v>130</v>
      </c>
      <c r="F327" s="9">
        <v>45618</v>
      </c>
      <c r="H327" s="2">
        <f>WEEKDAY(Tabla24[[#This Row],[Día en disponibilidad]],1)</f>
        <v>6</v>
      </c>
      <c r="I327" s="6" t="s">
        <v>137</v>
      </c>
      <c r="J327" s="6" t="s">
        <v>137</v>
      </c>
      <c r="K327" s="4"/>
    </row>
    <row r="328" spans="2:11" ht="12.75" x14ac:dyDescent="0.25">
      <c r="B328" s="2">
        <v>49</v>
      </c>
      <c r="C328" s="13" t="s">
        <v>140</v>
      </c>
      <c r="D328" s="4" t="s">
        <v>65</v>
      </c>
      <c r="E328" s="4" t="s">
        <v>128</v>
      </c>
      <c r="F328" s="9">
        <v>45619</v>
      </c>
      <c r="H328" s="2">
        <f>WEEKDAY(Tabla24[[#This Row],[Día en disponibilidad]],1)</f>
        <v>7</v>
      </c>
      <c r="I328" s="6" t="s">
        <v>136</v>
      </c>
      <c r="J328" s="6" t="s">
        <v>137</v>
      </c>
      <c r="K328" s="4"/>
    </row>
    <row r="329" spans="2:11" ht="12.75" x14ac:dyDescent="0.25">
      <c r="B329" s="2">
        <v>60</v>
      </c>
      <c r="C329" s="13" t="s">
        <v>140</v>
      </c>
      <c r="D329" s="4" t="s">
        <v>154</v>
      </c>
      <c r="E329" s="4" t="s">
        <v>152</v>
      </c>
      <c r="F329" s="9">
        <v>45620</v>
      </c>
      <c r="G329" s="9" t="s">
        <v>156</v>
      </c>
      <c r="H329" s="2">
        <f>WEEKDAY(Tabla24[[#This Row],[Día en disponibilidad]],1)</f>
        <v>1</v>
      </c>
      <c r="I329" s="6" t="s">
        <v>136</v>
      </c>
      <c r="J329" s="6" t="s">
        <v>137</v>
      </c>
      <c r="K329" s="4"/>
    </row>
    <row r="330" spans="2:11" ht="12.75" x14ac:dyDescent="0.25">
      <c r="B330" s="2">
        <v>53</v>
      </c>
      <c r="C330" s="13" t="s">
        <v>141</v>
      </c>
      <c r="D330" s="4" t="s">
        <v>69</v>
      </c>
      <c r="E330" s="4" t="s">
        <v>131</v>
      </c>
      <c r="F330" s="9">
        <v>45621</v>
      </c>
      <c r="H330" s="2">
        <f>WEEKDAY(Tabla24[[#This Row],[Día en disponibilidad]],1)</f>
        <v>2</v>
      </c>
      <c r="I330" s="6" t="s">
        <v>137</v>
      </c>
      <c r="J330" s="6" t="s">
        <v>137</v>
      </c>
      <c r="K330" s="4"/>
    </row>
    <row r="331" spans="2:11" ht="12.75" x14ac:dyDescent="0.25">
      <c r="B331" s="2">
        <v>54</v>
      </c>
      <c r="C331" s="13" t="s">
        <v>141</v>
      </c>
      <c r="D331" s="4" t="s">
        <v>7</v>
      </c>
      <c r="E331" s="4" t="s">
        <v>88</v>
      </c>
      <c r="F331" s="9">
        <v>45622</v>
      </c>
      <c r="H331" s="2">
        <f>WEEKDAY(Tabla24[[#This Row],[Día en disponibilidad]],1)</f>
        <v>3</v>
      </c>
      <c r="I331" s="6" t="s">
        <v>137</v>
      </c>
      <c r="J331" s="6" t="s">
        <v>137</v>
      </c>
      <c r="K331" s="4"/>
    </row>
    <row r="332" spans="2:11" ht="12.75" x14ac:dyDescent="0.25">
      <c r="B332" s="2">
        <v>55</v>
      </c>
      <c r="C332" s="13" t="s">
        <v>141</v>
      </c>
      <c r="D332" s="4" t="s">
        <v>70</v>
      </c>
      <c r="E332" s="4" t="s">
        <v>89</v>
      </c>
      <c r="F332" s="9">
        <v>45623</v>
      </c>
      <c r="H332" s="2">
        <f>WEEKDAY(Tabla24[[#This Row],[Día en disponibilidad]],1)</f>
        <v>4</v>
      </c>
      <c r="I332" s="6" t="s">
        <v>137</v>
      </c>
      <c r="J332" s="6" t="s">
        <v>137</v>
      </c>
      <c r="K332" s="4"/>
    </row>
    <row r="333" spans="2:11" ht="12.75" x14ac:dyDescent="0.25">
      <c r="B333" s="2">
        <v>56</v>
      </c>
      <c r="C333" s="13" t="s">
        <v>141</v>
      </c>
      <c r="D333" s="4" t="s">
        <v>71</v>
      </c>
      <c r="E333" s="4" t="s">
        <v>90</v>
      </c>
      <c r="F333" s="9">
        <v>45624</v>
      </c>
      <c r="H333" s="2">
        <f>WEEKDAY(Tabla24[[#This Row],[Día en disponibilidad]],1)</f>
        <v>5</v>
      </c>
      <c r="I333" s="6" t="s">
        <v>137</v>
      </c>
      <c r="J333" s="6" t="s">
        <v>137</v>
      </c>
      <c r="K333" s="4"/>
    </row>
    <row r="334" spans="2:11" ht="12.75" x14ac:dyDescent="0.25">
      <c r="B334" s="2">
        <v>57</v>
      </c>
      <c r="C334" s="13" t="s">
        <v>141</v>
      </c>
      <c r="D334" s="4" t="s">
        <v>72</v>
      </c>
      <c r="E334" s="4" t="s">
        <v>132</v>
      </c>
      <c r="F334" s="9">
        <v>45625</v>
      </c>
      <c r="H334" s="2">
        <f>WEEKDAY(Tabla24[[#This Row],[Día en disponibilidad]],1)</f>
        <v>6</v>
      </c>
      <c r="I334" s="6" t="s">
        <v>137</v>
      </c>
      <c r="J334" s="6" t="s">
        <v>137</v>
      </c>
      <c r="K334" s="4"/>
    </row>
    <row r="335" spans="2:11" ht="12.75" x14ac:dyDescent="0.25">
      <c r="B335" s="2">
        <v>61</v>
      </c>
      <c r="C335" s="13" t="s">
        <v>140</v>
      </c>
      <c r="D335" s="4" t="s">
        <v>153</v>
      </c>
      <c r="E335" s="4" t="s">
        <v>151</v>
      </c>
      <c r="F335" s="9">
        <v>45626</v>
      </c>
      <c r="G335" s="9" t="s">
        <v>155</v>
      </c>
      <c r="H335" s="2">
        <f>WEEKDAY(Tabla24[[#This Row],[Día en disponibilidad]],1)</f>
        <v>7</v>
      </c>
      <c r="I335" s="6" t="s">
        <v>136</v>
      </c>
      <c r="J335" s="6" t="s">
        <v>137</v>
      </c>
      <c r="K335" s="4"/>
    </row>
    <row r="336" spans="2:11" ht="12.75" x14ac:dyDescent="0.25">
      <c r="B336" s="2">
        <v>60</v>
      </c>
      <c r="C336" s="13" t="s">
        <v>140</v>
      </c>
      <c r="D336" s="4" t="s">
        <v>154</v>
      </c>
      <c r="E336" s="4" t="s">
        <v>152</v>
      </c>
      <c r="F336" s="9">
        <v>45627</v>
      </c>
      <c r="G336" s="9" t="s">
        <v>156</v>
      </c>
      <c r="H336" s="2">
        <f>WEEKDAY(Tabla24[[#This Row],[Día en disponibilidad]],1)</f>
        <v>1</v>
      </c>
      <c r="I336" s="6" t="s">
        <v>136</v>
      </c>
      <c r="J336" s="6" t="s">
        <v>137</v>
      </c>
      <c r="K336" s="4"/>
    </row>
    <row r="337" spans="2:11" ht="12.75" x14ac:dyDescent="0.25">
      <c r="B337" s="2">
        <v>58</v>
      </c>
      <c r="C337" s="13" t="s">
        <v>141</v>
      </c>
      <c r="D337" s="4" t="s">
        <v>73</v>
      </c>
      <c r="E337" s="4" t="s">
        <v>91</v>
      </c>
      <c r="F337" s="9">
        <v>45628</v>
      </c>
      <c r="H337" s="2">
        <f>WEEKDAY(Tabla24[[#This Row],[Día en disponibilidad]],1)</f>
        <v>2</v>
      </c>
      <c r="I337" s="6" t="s">
        <v>137</v>
      </c>
      <c r="J337" s="6" t="s">
        <v>137</v>
      </c>
      <c r="K337" s="4"/>
    </row>
    <row r="338" spans="2:11" ht="12.75" x14ac:dyDescent="0.25">
      <c r="B338" s="2">
        <v>59</v>
      </c>
      <c r="C338" s="13" t="s">
        <v>141</v>
      </c>
      <c r="D338" s="4" t="s">
        <v>74</v>
      </c>
      <c r="E338" s="4" t="s">
        <v>133</v>
      </c>
      <c r="F338" s="9">
        <v>45629</v>
      </c>
      <c r="H338" s="2">
        <f>WEEKDAY(Tabla24[[#This Row],[Día en disponibilidad]],1)</f>
        <v>3</v>
      </c>
      <c r="I338" s="6" t="s">
        <v>137</v>
      </c>
      <c r="J338" s="6" t="s">
        <v>137</v>
      </c>
      <c r="K338" s="4"/>
    </row>
    <row r="339" spans="2:11" ht="12.75" x14ac:dyDescent="0.25">
      <c r="B339" s="2">
        <v>1</v>
      </c>
      <c r="C339" s="13" t="s">
        <v>141</v>
      </c>
      <c r="D339" s="4" t="s">
        <v>20</v>
      </c>
      <c r="E339" s="4" t="s">
        <v>92</v>
      </c>
      <c r="F339" s="9">
        <v>45630</v>
      </c>
      <c r="H339" s="2">
        <f>WEEKDAY(Tabla24[[#This Row],[Día en disponibilidad]],1)</f>
        <v>4</v>
      </c>
      <c r="I339" s="6" t="s">
        <v>137</v>
      </c>
      <c r="J339" s="6" t="s">
        <v>137</v>
      </c>
      <c r="K339" s="4"/>
    </row>
    <row r="340" spans="2:11" ht="12.75" x14ac:dyDescent="0.25">
      <c r="B340" s="2">
        <v>2</v>
      </c>
      <c r="C340" s="13" t="s">
        <v>141</v>
      </c>
      <c r="D340" s="4" t="s">
        <v>21</v>
      </c>
      <c r="E340" s="4" t="s">
        <v>93</v>
      </c>
      <c r="F340" s="9">
        <v>45631</v>
      </c>
      <c r="H340" s="2">
        <f>WEEKDAY(Tabla24[[#This Row],[Día en disponibilidad]],1)</f>
        <v>5</v>
      </c>
      <c r="I340" s="6" t="s">
        <v>137</v>
      </c>
      <c r="J340" s="6" t="s">
        <v>137</v>
      </c>
      <c r="K340" s="4"/>
    </row>
    <row r="341" spans="2:11" ht="12.75" x14ac:dyDescent="0.25">
      <c r="B341" s="2">
        <v>3</v>
      </c>
      <c r="C341" s="13" t="s">
        <v>141</v>
      </c>
      <c r="D341" s="4" t="s">
        <v>23</v>
      </c>
      <c r="E341" s="4" t="s">
        <v>76</v>
      </c>
      <c r="F341" s="9">
        <v>45632</v>
      </c>
      <c r="H341" s="2">
        <f>WEEKDAY(Tabla24[[#This Row],[Día en disponibilidad]],1)</f>
        <v>6</v>
      </c>
      <c r="I341" s="6" t="s">
        <v>137</v>
      </c>
      <c r="J341" s="6" t="s">
        <v>137</v>
      </c>
      <c r="K341" s="4"/>
    </row>
    <row r="342" spans="2:11" ht="12.75" x14ac:dyDescent="0.25">
      <c r="B342" s="2">
        <v>61</v>
      </c>
      <c r="C342" s="13" t="s">
        <v>140</v>
      </c>
      <c r="D342" s="4" t="s">
        <v>153</v>
      </c>
      <c r="E342" s="4" t="s">
        <v>151</v>
      </c>
      <c r="F342" s="9">
        <v>45633</v>
      </c>
      <c r="G342" s="9" t="s">
        <v>155</v>
      </c>
      <c r="H342" s="2">
        <f>WEEKDAY(Tabla24[[#This Row],[Día en disponibilidad]],1)</f>
        <v>7</v>
      </c>
      <c r="I342" s="6" t="s">
        <v>136</v>
      </c>
      <c r="J342" s="6" t="s">
        <v>137</v>
      </c>
      <c r="K342" s="4"/>
    </row>
    <row r="343" spans="2:11" ht="12.75" x14ac:dyDescent="0.25">
      <c r="B343" s="2">
        <v>60</v>
      </c>
      <c r="C343" s="13" t="s">
        <v>140</v>
      </c>
      <c r="D343" s="4" t="s">
        <v>154</v>
      </c>
      <c r="E343" s="4" t="s">
        <v>152</v>
      </c>
      <c r="F343" s="9">
        <v>45634</v>
      </c>
      <c r="G343" s="9" t="s">
        <v>156</v>
      </c>
      <c r="H343" s="2">
        <f>WEEKDAY(Tabla24[[#This Row],[Día en disponibilidad]],1)</f>
        <v>1</v>
      </c>
      <c r="I343" s="6" t="s">
        <v>136</v>
      </c>
      <c r="J343" s="6" t="s">
        <v>137</v>
      </c>
      <c r="K343" s="4"/>
    </row>
    <row r="344" spans="2:11" ht="12.75" x14ac:dyDescent="0.25">
      <c r="B344" s="2">
        <v>4</v>
      </c>
      <c r="C344" s="13" t="s">
        <v>141</v>
      </c>
      <c r="D344" s="4" t="s">
        <v>24</v>
      </c>
      <c r="E344" s="4" t="s">
        <v>94</v>
      </c>
      <c r="F344" s="9">
        <v>45635</v>
      </c>
      <c r="H344" s="2">
        <f>WEEKDAY(Tabla24[[#This Row],[Día en disponibilidad]],1)</f>
        <v>2</v>
      </c>
      <c r="I344" s="6" t="s">
        <v>137</v>
      </c>
      <c r="J344" s="6" t="s">
        <v>137</v>
      </c>
      <c r="K344" s="4"/>
    </row>
    <row r="345" spans="2:11" ht="12.75" x14ac:dyDescent="0.25">
      <c r="B345" s="2">
        <v>60</v>
      </c>
      <c r="C345" s="13" t="s">
        <v>141</v>
      </c>
      <c r="D345" s="4" t="s">
        <v>154</v>
      </c>
      <c r="E345" s="4" t="s">
        <v>152</v>
      </c>
      <c r="F345" s="9">
        <v>45636</v>
      </c>
      <c r="G345" s="9" t="s">
        <v>156</v>
      </c>
      <c r="H345" s="2">
        <f>WEEKDAY(Tabla24[[#This Row],[Día en disponibilidad]],1)</f>
        <v>3</v>
      </c>
      <c r="I345" s="6" t="s">
        <v>137</v>
      </c>
      <c r="J345" s="6" t="s">
        <v>137</v>
      </c>
      <c r="K345" s="4"/>
    </row>
    <row r="346" spans="2:11" ht="12.75" x14ac:dyDescent="0.25">
      <c r="B346" s="2">
        <v>5</v>
      </c>
      <c r="C346" s="13" t="s">
        <v>141</v>
      </c>
      <c r="D346" s="4" t="s">
        <v>25</v>
      </c>
      <c r="E346" s="4" t="s">
        <v>95</v>
      </c>
      <c r="F346" s="9">
        <v>45637</v>
      </c>
      <c r="H346" s="2">
        <f>WEEKDAY(Tabla24[[#This Row],[Día en disponibilidad]],1)</f>
        <v>4</v>
      </c>
      <c r="I346" s="6" t="s">
        <v>137</v>
      </c>
      <c r="J346" s="6" t="s">
        <v>137</v>
      </c>
      <c r="K346" s="4"/>
    </row>
    <row r="347" spans="2:11" ht="12.75" x14ac:dyDescent="0.25">
      <c r="B347" s="2">
        <v>61</v>
      </c>
      <c r="C347" s="13" t="s">
        <v>141</v>
      </c>
      <c r="D347" s="4" t="s">
        <v>153</v>
      </c>
      <c r="E347" s="4" t="s">
        <v>151</v>
      </c>
      <c r="F347" s="9">
        <v>45638</v>
      </c>
      <c r="G347" s="9" t="s">
        <v>155</v>
      </c>
      <c r="H347" s="2">
        <f>WEEKDAY(Tabla24[[#This Row],[Día en disponibilidad]],1)</f>
        <v>5</v>
      </c>
      <c r="I347" s="6" t="s">
        <v>137</v>
      </c>
      <c r="J347" s="6" t="s">
        <v>137</v>
      </c>
      <c r="K347" s="4"/>
    </row>
    <row r="348" spans="2:11" ht="12.75" x14ac:dyDescent="0.25">
      <c r="B348" s="2">
        <v>6</v>
      </c>
      <c r="C348" s="13" t="s">
        <v>141</v>
      </c>
      <c r="D348" s="4" t="s">
        <v>22</v>
      </c>
      <c r="E348" s="4" t="s">
        <v>75</v>
      </c>
      <c r="F348" s="9">
        <v>45639</v>
      </c>
      <c r="H348" s="2">
        <f>WEEKDAY(Tabla24[[#This Row],[Día en disponibilidad]],1)</f>
        <v>6</v>
      </c>
      <c r="I348" s="6" t="s">
        <v>137</v>
      </c>
      <c r="J348" s="6" t="s">
        <v>137</v>
      </c>
      <c r="K348" s="4"/>
    </row>
    <row r="349" spans="2:11" ht="12.75" x14ac:dyDescent="0.25">
      <c r="B349" s="2">
        <v>61</v>
      </c>
      <c r="C349" s="13" t="s">
        <v>140</v>
      </c>
      <c r="D349" s="4" t="s">
        <v>153</v>
      </c>
      <c r="E349" s="4" t="s">
        <v>151</v>
      </c>
      <c r="F349" s="9">
        <v>45640</v>
      </c>
      <c r="G349" s="9" t="s">
        <v>155</v>
      </c>
      <c r="H349" s="2">
        <f>WEEKDAY(Tabla24[[#This Row],[Día en disponibilidad]],1)</f>
        <v>7</v>
      </c>
      <c r="I349" s="6" t="s">
        <v>136</v>
      </c>
      <c r="J349" s="6" t="s">
        <v>137</v>
      </c>
      <c r="K349" s="4"/>
    </row>
    <row r="350" spans="2:11" ht="12.75" x14ac:dyDescent="0.25">
      <c r="B350" s="2">
        <v>60</v>
      </c>
      <c r="C350" s="13" t="s">
        <v>140</v>
      </c>
      <c r="D350" s="4" t="s">
        <v>154</v>
      </c>
      <c r="E350" s="4" t="s">
        <v>152</v>
      </c>
      <c r="F350" s="9">
        <v>45641</v>
      </c>
      <c r="G350" s="9" t="s">
        <v>156</v>
      </c>
      <c r="H350" s="2">
        <f>WEEKDAY(Tabla24[[#This Row],[Día en disponibilidad]],1)</f>
        <v>1</v>
      </c>
      <c r="I350" s="6" t="s">
        <v>136</v>
      </c>
      <c r="J350" s="6" t="s">
        <v>137</v>
      </c>
      <c r="K350" s="4"/>
    </row>
    <row r="351" spans="2:11" ht="12.75" x14ac:dyDescent="0.25">
      <c r="B351" s="2">
        <v>7</v>
      </c>
      <c r="C351" s="13" t="s">
        <v>141</v>
      </c>
      <c r="D351" s="4" t="s">
        <v>26</v>
      </c>
      <c r="E351" s="4" t="s">
        <v>96</v>
      </c>
      <c r="F351" s="9">
        <v>45642</v>
      </c>
      <c r="H351" s="2">
        <f>WEEKDAY(Tabla24[[#This Row],[Día en disponibilidad]],1)</f>
        <v>2</v>
      </c>
      <c r="I351" s="6" t="s">
        <v>137</v>
      </c>
      <c r="J351" s="6" t="s">
        <v>137</v>
      </c>
      <c r="K351" s="4"/>
    </row>
    <row r="352" spans="2:11" ht="12.75" x14ac:dyDescent="0.25">
      <c r="B352" s="2">
        <v>61</v>
      </c>
      <c r="C352" s="13" t="s">
        <v>140</v>
      </c>
      <c r="D352" s="4" t="s">
        <v>153</v>
      </c>
      <c r="E352" s="4" t="s">
        <v>151</v>
      </c>
      <c r="F352" s="9">
        <v>45643</v>
      </c>
      <c r="G352" s="9" t="s">
        <v>155</v>
      </c>
      <c r="H352" s="2">
        <f>WEEKDAY(Tabla24[[#This Row],[Día en disponibilidad]],1)</f>
        <v>3</v>
      </c>
      <c r="I352" s="6" t="s">
        <v>137</v>
      </c>
      <c r="J352" s="6" t="s">
        <v>136</v>
      </c>
      <c r="K352" s="4"/>
    </row>
    <row r="353" spans="2:11" ht="12.75" x14ac:dyDescent="0.25">
      <c r="B353" s="2">
        <v>60</v>
      </c>
      <c r="C353" s="13" t="s">
        <v>141</v>
      </c>
      <c r="D353" s="4" t="s">
        <v>154</v>
      </c>
      <c r="E353" s="4" t="s">
        <v>152</v>
      </c>
      <c r="F353" s="9">
        <v>45644</v>
      </c>
      <c r="G353" s="9" t="s">
        <v>156</v>
      </c>
      <c r="H353" s="2">
        <f>WEEKDAY(Tabla24[[#This Row],[Día en disponibilidad]],1)</f>
        <v>4</v>
      </c>
      <c r="I353" s="6" t="s">
        <v>137</v>
      </c>
      <c r="J353" s="6" t="s">
        <v>137</v>
      </c>
      <c r="K353" s="4"/>
    </row>
    <row r="354" spans="2:11" ht="12.75" x14ac:dyDescent="0.25">
      <c r="B354" s="2">
        <v>61</v>
      </c>
      <c r="C354" s="13" t="s">
        <v>141</v>
      </c>
      <c r="D354" s="4" t="s">
        <v>153</v>
      </c>
      <c r="E354" s="4" t="s">
        <v>151</v>
      </c>
      <c r="F354" s="9">
        <v>45645</v>
      </c>
      <c r="G354" s="9" t="s">
        <v>155</v>
      </c>
      <c r="H354" s="2">
        <f>WEEKDAY(Tabla24[[#This Row],[Día en disponibilidad]],1)</f>
        <v>5</v>
      </c>
      <c r="I354" s="6" t="s">
        <v>137</v>
      </c>
      <c r="J354" s="6" t="s">
        <v>137</v>
      </c>
      <c r="K354" s="4"/>
    </row>
    <row r="355" spans="2:11" x14ac:dyDescent="0.25">
      <c r="C355" s="13"/>
      <c r="I355" s="6"/>
      <c r="J355" s="6"/>
    </row>
    <row r="356" spans="2:11" x14ac:dyDescent="0.25">
      <c r="C356" s="13"/>
      <c r="I356" s="6"/>
      <c r="J356" s="6"/>
    </row>
    <row r="358" spans="2:11" x14ac:dyDescent="0.25">
      <c r="E358" s="18"/>
    </row>
    <row r="359" spans="2:11" x14ac:dyDescent="0.25">
      <c r="E359" s="18"/>
    </row>
    <row r="360" spans="2:11" x14ac:dyDescent="0.25">
      <c r="E360" s="18"/>
    </row>
    <row r="361" spans="2:11" x14ac:dyDescent="0.25">
      <c r="E361" s="18"/>
    </row>
    <row r="362" spans="2:11" x14ac:dyDescent="0.25">
      <c r="E362" s="18"/>
    </row>
    <row r="363" spans="2:11" x14ac:dyDescent="0.25">
      <c r="E363" s="18"/>
    </row>
    <row r="364" spans="2:11" x14ac:dyDescent="0.25">
      <c r="E364" s="18"/>
    </row>
    <row r="365" spans="2:11" x14ac:dyDescent="0.25">
      <c r="E365" s="18"/>
    </row>
    <row r="366" spans="2:11" x14ac:dyDescent="0.25">
      <c r="E366" s="18"/>
    </row>
    <row r="367" spans="2:11" x14ac:dyDescent="0.25">
      <c r="E367" s="18"/>
    </row>
    <row r="368" spans="2:11" x14ac:dyDescent="0.25">
      <c r="E368" s="18"/>
    </row>
    <row r="369" spans="5:5" x14ac:dyDescent="0.25">
      <c r="E369" s="18"/>
    </row>
    <row r="370" spans="5:5" x14ac:dyDescent="0.25">
      <c r="E370" s="18"/>
    </row>
    <row r="371" spans="5:5" x14ac:dyDescent="0.25">
      <c r="E371" s="18"/>
    </row>
    <row r="372" spans="5:5" x14ac:dyDescent="0.25">
      <c r="E372" s="18"/>
    </row>
    <row r="373" spans="5:5" x14ac:dyDescent="0.25">
      <c r="E373" s="18"/>
    </row>
    <row r="374" spans="5:5" x14ac:dyDescent="0.25">
      <c r="E374" s="18"/>
    </row>
    <row r="375" spans="5:5" x14ac:dyDescent="0.25">
      <c r="E375" s="18"/>
    </row>
    <row r="376" spans="5:5" x14ac:dyDescent="0.25">
      <c r="E376" s="18"/>
    </row>
    <row r="377" spans="5:5" x14ac:dyDescent="0.25">
      <c r="E377" s="18"/>
    </row>
    <row r="378" spans="5:5" x14ac:dyDescent="0.25">
      <c r="E378" s="18"/>
    </row>
    <row r="379" spans="5:5" x14ac:dyDescent="0.25">
      <c r="E379" s="18"/>
    </row>
    <row r="380" spans="5:5" x14ac:dyDescent="0.25">
      <c r="E380" s="18"/>
    </row>
    <row r="381" spans="5:5" x14ac:dyDescent="0.25">
      <c r="E381" s="18"/>
    </row>
    <row r="382" spans="5:5" x14ac:dyDescent="0.25">
      <c r="E382" s="18"/>
    </row>
    <row r="383" spans="5:5" x14ac:dyDescent="0.25">
      <c r="E383" s="18"/>
    </row>
    <row r="384" spans="5:5" x14ac:dyDescent="0.25">
      <c r="E384" s="18"/>
    </row>
    <row r="385" spans="5:5" x14ac:dyDescent="0.25">
      <c r="E385" s="18"/>
    </row>
    <row r="386" spans="5:5" x14ac:dyDescent="0.25">
      <c r="E386" s="18"/>
    </row>
    <row r="387" spans="5:5" x14ac:dyDescent="0.25">
      <c r="E387" s="18"/>
    </row>
    <row r="388" spans="5:5" x14ac:dyDescent="0.25">
      <c r="E388" s="18"/>
    </row>
    <row r="389" spans="5:5" x14ac:dyDescent="0.25">
      <c r="E389" s="18"/>
    </row>
    <row r="390" spans="5:5" x14ac:dyDescent="0.25">
      <c r="E390" s="18"/>
    </row>
    <row r="391" spans="5:5" x14ac:dyDescent="0.25">
      <c r="E391" s="18"/>
    </row>
    <row r="392" spans="5:5" x14ac:dyDescent="0.25">
      <c r="E392" s="18"/>
    </row>
    <row r="393" spans="5:5" x14ac:dyDescent="0.25">
      <c r="E393" s="18"/>
    </row>
    <row r="394" spans="5:5" x14ac:dyDescent="0.25">
      <c r="E394" s="18"/>
    </row>
    <row r="395" spans="5:5" x14ac:dyDescent="0.25">
      <c r="E395" s="18"/>
    </row>
    <row r="396" spans="5:5" x14ac:dyDescent="0.25">
      <c r="E396" s="18"/>
    </row>
    <row r="397" spans="5:5" x14ac:dyDescent="0.25">
      <c r="E397" s="18"/>
    </row>
    <row r="398" spans="5:5" x14ac:dyDescent="0.25">
      <c r="E398" s="18"/>
    </row>
    <row r="399" spans="5:5" x14ac:dyDescent="0.25">
      <c r="E399" s="18"/>
    </row>
    <row r="400" spans="5:5" x14ac:dyDescent="0.25">
      <c r="E400" s="18"/>
    </row>
    <row r="401" spans="5:5" x14ac:dyDescent="0.25">
      <c r="E401" s="18"/>
    </row>
    <row r="402" spans="5:5" x14ac:dyDescent="0.25">
      <c r="E402" s="18"/>
    </row>
    <row r="403" spans="5:5" x14ac:dyDescent="0.25">
      <c r="E403" s="18"/>
    </row>
    <row r="404" spans="5:5" x14ac:dyDescent="0.25">
      <c r="E404" s="18"/>
    </row>
    <row r="405" spans="5:5" x14ac:dyDescent="0.25">
      <c r="E405" s="18"/>
    </row>
    <row r="406" spans="5:5" x14ac:dyDescent="0.25">
      <c r="E406" s="18"/>
    </row>
    <row r="407" spans="5:5" x14ac:dyDescent="0.25">
      <c r="E407" s="18"/>
    </row>
    <row r="408" spans="5:5" x14ac:dyDescent="0.25">
      <c r="E408" s="18"/>
    </row>
    <row r="409" spans="5:5" x14ac:dyDescent="0.25">
      <c r="E409" s="18"/>
    </row>
    <row r="410" spans="5:5" x14ac:dyDescent="0.25">
      <c r="E410" s="18"/>
    </row>
    <row r="411" spans="5:5" x14ac:dyDescent="0.25">
      <c r="E411" s="18"/>
    </row>
    <row r="412" spans="5:5" x14ac:dyDescent="0.25">
      <c r="E412" s="18"/>
    </row>
    <row r="413" spans="5:5" x14ac:dyDescent="0.25">
      <c r="E413" s="18"/>
    </row>
    <row r="414" spans="5:5" x14ac:dyDescent="0.25">
      <c r="E414" s="18"/>
    </row>
    <row r="415" spans="5:5" x14ac:dyDescent="0.25">
      <c r="E415" s="18"/>
    </row>
    <row r="416" spans="5:5" x14ac:dyDescent="0.25">
      <c r="E416" s="18"/>
    </row>
    <row r="417" spans="3:5" x14ac:dyDescent="0.25">
      <c r="E417" s="18"/>
    </row>
    <row r="418" spans="3:5" x14ac:dyDescent="0.25">
      <c r="E418" s="18"/>
    </row>
    <row r="420" spans="3:5" x14ac:dyDescent="0.25">
      <c r="D420" s="18"/>
    </row>
    <row r="421" spans="3:5" x14ac:dyDescent="0.25">
      <c r="D421" s="18"/>
    </row>
    <row r="422" spans="3:5" x14ac:dyDescent="0.25">
      <c r="C422" s="20"/>
      <c r="D422" s="18"/>
    </row>
  </sheetData>
  <sheetProtection algorithmName="SHA-512" hashValue="4kT6Ge9+XCG+3X2rCHDR2N8aUZxLO1D98TV8YqUaeO+IsK1IElNkeYRYw4L4eqZwcvWMpygjROBK7ShJAbzSiQ==" saltValue="j96CK6LgK7nD03rnIOLHtA==" spinCount="100000" sheet="1" objects="1" scenarios="1" selectLockedCells="1" sort="0" autoFilter="0"/>
  <mergeCells count="7">
    <mergeCell ref="D7:G7"/>
    <mergeCell ref="D8:G8"/>
    <mergeCell ref="D2:G2"/>
    <mergeCell ref="D3:G3"/>
    <mergeCell ref="D4:G4"/>
    <mergeCell ref="D5:G5"/>
    <mergeCell ref="D6:G6"/>
  </mergeCells>
  <phoneticPr fontId="5" type="noConversion"/>
  <conditionalFormatting sqref="F11:F356">
    <cfRule type="duplicateValues" dxfId="18" priority="1"/>
  </conditionalFormatting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094B-103F-4860-AE41-6658D9F34E63}">
  <dimension ref="B1:K17"/>
  <sheetViews>
    <sheetView workbookViewId="0">
      <selection activeCell="D12" sqref="D12"/>
    </sheetView>
  </sheetViews>
  <sheetFormatPr baseColWidth="10" defaultColWidth="11.42578125" defaultRowHeight="12.75" x14ac:dyDescent="0.25"/>
  <cols>
    <col min="1" max="1" width="3.7109375" style="4" customWidth="1"/>
    <col min="2" max="2" width="4.140625" style="2" customWidth="1"/>
    <col min="3" max="3" width="28" style="3" customWidth="1"/>
    <col min="4" max="4" width="71.5703125" style="3" customWidth="1"/>
    <col min="5" max="5" width="19.42578125" style="9" customWidth="1"/>
    <col min="6" max="6" width="25.7109375" style="4" customWidth="1"/>
    <col min="7" max="16384" width="11.42578125" style="4"/>
  </cols>
  <sheetData>
    <row r="1" spans="2:11" ht="12.75" customHeight="1" thickBot="1" x14ac:dyDescent="0.3"/>
    <row r="2" spans="2:11" ht="12.75" customHeight="1" x14ac:dyDescent="0.25">
      <c r="B2" s="27" t="s">
        <v>1</v>
      </c>
      <c r="C2" s="28"/>
      <c r="D2" s="28"/>
      <c r="E2" s="28"/>
      <c r="F2" s="29"/>
      <c r="G2" s="1"/>
      <c r="H2" s="1"/>
      <c r="I2" s="1"/>
      <c r="J2" s="1"/>
      <c r="K2" s="1"/>
    </row>
    <row r="3" spans="2:11" ht="12.75" customHeight="1" x14ac:dyDescent="0.25">
      <c r="B3" s="30" t="s">
        <v>0</v>
      </c>
      <c r="C3" s="31"/>
      <c r="D3" s="31"/>
      <c r="E3" s="31"/>
      <c r="F3" s="32"/>
      <c r="G3" s="1"/>
      <c r="H3" s="1"/>
      <c r="I3" s="1"/>
      <c r="J3" s="1"/>
      <c r="K3" s="1"/>
    </row>
    <row r="4" spans="2:11" ht="12.75" customHeight="1" x14ac:dyDescent="0.25">
      <c r="B4" s="33"/>
      <c r="C4" s="34"/>
      <c r="D4" s="34"/>
      <c r="E4" s="34"/>
      <c r="F4" s="35"/>
      <c r="G4" s="3"/>
      <c r="H4" s="3"/>
      <c r="I4" s="3"/>
      <c r="J4" s="3"/>
      <c r="K4" s="3"/>
    </row>
    <row r="5" spans="2:11" ht="12.75" customHeight="1" x14ac:dyDescent="0.25">
      <c r="B5" s="21" t="s">
        <v>146</v>
      </c>
      <c r="C5" s="22"/>
      <c r="D5" s="22"/>
      <c r="E5" s="22"/>
      <c r="F5" s="23"/>
      <c r="G5" s="5"/>
      <c r="H5" s="5"/>
      <c r="I5" s="5"/>
      <c r="J5" s="5"/>
      <c r="K5" s="5"/>
    </row>
    <row r="6" spans="2:11" ht="12.75" customHeight="1" x14ac:dyDescent="0.25">
      <c r="B6" s="21" t="s">
        <v>134</v>
      </c>
      <c r="C6" s="22"/>
      <c r="D6" s="22"/>
      <c r="E6" s="22"/>
      <c r="F6" s="23"/>
      <c r="G6" s="5"/>
      <c r="H6" s="5"/>
      <c r="I6" s="5"/>
      <c r="J6" s="5"/>
      <c r="K6" s="5"/>
    </row>
    <row r="7" spans="2:11" ht="12.75" customHeight="1" x14ac:dyDescent="0.25">
      <c r="B7" s="21" t="s">
        <v>10</v>
      </c>
      <c r="C7" s="22"/>
      <c r="D7" s="22"/>
      <c r="E7" s="22"/>
      <c r="F7" s="23"/>
      <c r="G7" s="5"/>
      <c r="H7" s="5"/>
      <c r="I7" s="5"/>
      <c r="J7" s="5"/>
      <c r="K7" s="5"/>
    </row>
    <row r="8" spans="2:11" ht="12.75" customHeight="1" thickBot="1" x14ac:dyDescent="0.3">
      <c r="B8" s="24" t="s">
        <v>148</v>
      </c>
      <c r="C8" s="25"/>
      <c r="D8" s="25"/>
      <c r="E8" s="25"/>
      <c r="F8" s="26"/>
      <c r="G8" s="3"/>
      <c r="H8" s="3"/>
      <c r="I8" s="3"/>
      <c r="J8" s="3"/>
      <c r="K8" s="3"/>
    </row>
    <row r="9" spans="2:11" ht="12.75" customHeight="1" x14ac:dyDescent="0.25"/>
    <row r="10" spans="2:11" x14ac:dyDescent="0.25">
      <c r="B10" s="2" t="s">
        <v>2</v>
      </c>
      <c r="C10" s="3" t="s">
        <v>3</v>
      </c>
      <c r="D10" s="3" t="s">
        <v>9</v>
      </c>
      <c r="E10" s="9" t="s">
        <v>4</v>
      </c>
      <c r="F10" s="3" t="s">
        <v>14</v>
      </c>
    </row>
    <row r="11" spans="2:11" x14ac:dyDescent="0.25">
      <c r="E11" s="9">
        <v>45376</v>
      </c>
      <c r="F11" s="17"/>
    </row>
    <row r="12" spans="2:11" x14ac:dyDescent="0.25">
      <c r="E12" s="9">
        <v>45377</v>
      </c>
      <c r="F12" s="17"/>
    </row>
    <row r="13" spans="2:11" x14ac:dyDescent="0.25">
      <c r="E13" s="9">
        <v>45378</v>
      </c>
      <c r="F13" s="17"/>
    </row>
    <row r="14" spans="2:11" x14ac:dyDescent="0.25">
      <c r="E14" s="9">
        <v>45379</v>
      </c>
      <c r="F14" s="17"/>
    </row>
    <row r="15" spans="2:11" x14ac:dyDescent="0.25">
      <c r="E15" s="9">
        <v>45380</v>
      </c>
      <c r="F15" s="17"/>
    </row>
    <row r="16" spans="2:11" x14ac:dyDescent="0.25">
      <c r="E16" s="9">
        <v>45381</v>
      </c>
      <c r="F16" s="17"/>
    </row>
    <row r="17" spans="5:6" x14ac:dyDescent="0.25">
      <c r="E17" s="9">
        <v>45382</v>
      </c>
      <c r="F17" s="17"/>
    </row>
  </sheetData>
  <mergeCells count="7">
    <mergeCell ref="B8:F8"/>
    <mergeCell ref="B6:F6"/>
    <mergeCell ref="B2:F2"/>
    <mergeCell ref="B3:F3"/>
    <mergeCell ref="B4:F4"/>
    <mergeCell ref="B5:F5"/>
    <mergeCell ref="B7:F7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0_Festivos</vt:lpstr>
      <vt:lpstr>0_Base</vt:lpstr>
      <vt:lpstr>1_VacanciaJudicial</vt:lpstr>
      <vt:lpstr>2_Lista_2024</vt:lpstr>
      <vt:lpstr>3_SemanaSanta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Peña</dc:creator>
  <cp:lastModifiedBy>Edward Peña</cp:lastModifiedBy>
  <dcterms:created xsi:type="dcterms:W3CDTF">2023-08-22T20:11:12Z</dcterms:created>
  <dcterms:modified xsi:type="dcterms:W3CDTF">2024-07-31T14:33:27Z</dcterms:modified>
</cp:coreProperties>
</file>