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filterPrivacy="1" codeName="ThisWorkbook" defaultThemeVersion="124226"/>
  <xr:revisionPtr revIDLastSave="0" documentId="13_ncr:1_{23130876-AEF0-E840-811F-377645110775}" xr6:coauthVersionLast="47" xr6:coauthVersionMax="47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720" windowWidth="29400" windowHeight="18400" tabRatio="980" firstSheet="17" activeTab="17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'Aux.Jud.PenalCtoEspG2'!$A$2:$H$4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EscCtoCSJyOSA!$A$2:$H$15</definedName>
    <definedName name="_xlnm._FilterDatabase" localSheetId="15" hidden="1">EscMpalCSJyOSA!$A$2:$H$4</definedName>
    <definedName name="_xlnm._FilterDatabase" localSheetId="13" hidden="1">EscribienteJuzMpal!$A$2:$H$22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7" l="1"/>
  <c r="H23" i="57"/>
  <c r="H66" i="58"/>
  <c r="H65" i="58"/>
  <c r="H28" i="59"/>
  <c r="H28" i="63" l="1"/>
  <c r="H27" i="59" l="1"/>
  <c r="H12" i="36" l="1"/>
  <c r="H26" i="59"/>
  <c r="H64" i="58"/>
  <c r="H63" i="58" l="1"/>
  <c r="H25" i="59" l="1"/>
  <c r="H25" i="55"/>
  <c r="H31" i="29"/>
  <c r="H27" i="63"/>
  <c r="H62" i="58"/>
  <c r="H61" i="58"/>
  <c r="H24" i="59" l="1"/>
  <c r="H31" i="56"/>
  <c r="H11" i="35"/>
  <c r="H26" i="63" l="1"/>
  <c r="H60" i="58"/>
  <c r="H59" i="58"/>
  <c r="H22" i="57"/>
  <c r="H23" i="59" l="1"/>
  <c r="H3" i="54"/>
  <c r="H50" i="54"/>
  <c r="H22" i="59" l="1"/>
  <c r="H24" i="55"/>
  <c r="H30" i="56"/>
  <c r="H29" i="56"/>
  <c r="H17" i="55" l="1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58" i="58" l="1"/>
  <c r="H17" i="16" l="1"/>
  <c r="H16" i="16"/>
  <c r="H20" i="62"/>
  <c r="H21" i="59"/>
  <c r="H27" i="42"/>
  <c r="H13" i="61" l="1"/>
  <c r="H12" i="61"/>
  <c r="H11" i="61"/>
  <c r="H10" i="61"/>
  <c r="H9" i="61"/>
  <c r="H8" i="61"/>
  <c r="H7" i="61"/>
  <c r="H6" i="61"/>
  <c r="H5" i="61"/>
  <c r="H4" i="61"/>
  <c r="H3" i="61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5" i="57"/>
  <c r="H13" i="57"/>
  <c r="H14" i="57"/>
  <c r="H12" i="57"/>
  <c r="H11" i="57"/>
  <c r="H10" i="57"/>
  <c r="H9" i="57"/>
  <c r="H8" i="57"/>
  <c r="H7" i="57"/>
  <c r="H6" i="57"/>
  <c r="H5" i="57"/>
  <c r="H4" i="57"/>
  <c r="H3" i="57"/>
  <c r="H20" i="59" l="1"/>
  <c r="H15" i="16"/>
  <c r="H11" i="36"/>
  <c r="H19" i="62"/>
  <c r="H12" i="39"/>
  <c r="H11" i="52" l="1"/>
  <c r="H10" i="52"/>
  <c r="H9" i="52"/>
  <c r="H8" i="52"/>
  <c r="H7" i="52"/>
  <c r="H6" i="52"/>
  <c r="H5" i="52"/>
  <c r="H4" i="52"/>
  <c r="H3" i="52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2" i="54"/>
  <c r="H55" i="60" l="1"/>
  <c r="H57" i="58"/>
  <c r="H54" i="60" l="1"/>
  <c r="H15" i="53"/>
  <c r="H25" i="63"/>
  <c r="H24" i="63"/>
  <c r="H23" i="63"/>
  <c r="H22" i="63"/>
  <c r="H49" i="54"/>
  <c r="H56" i="58"/>
  <c r="H55" i="58"/>
  <c r="H54" i="58"/>
  <c r="H53" i="58"/>
  <c r="H52" i="58"/>
  <c r="H19" i="59" l="1"/>
  <c r="H18" i="59"/>
  <c r="H17" i="59"/>
  <c r="H16" i="59"/>
  <c r="H14" i="53" l="1"/>
  <c r="H15" i="59" l="1"/>
  <c r="H51" i="58" l="1"/>
  <c r="H13" i="53"/>
  <c r="H50" i="58"/>
  <c r="H21" i="63"/>
  <c r="H20" i="63"/>
  <c r="H49" i="58" l="1"/>
  <c r="H14" i="59" l="1"/>
  <c r="H48" i="58" l="1"/>
  <c r="H47" i="58" l="1"/>
  <c r="H46" i="58" l="1"/>
  <c r="H15" i="17" l="1"/>
  <c r="H9" i="32" l="1"/>
  <c r="H20" i="56" l="1"/>
  <c r="H22" i="56"/>
  <c r="H21" i="56"/>
  <c r="H14" i="56"/>
  <c r="H10" i="56"/>
  <c r="H19" i="56"/>
  <c r="H18" i="56"/>
  <c r="H17" i="56"/>
  <c r="H16" i="56"/>
  <c r="H15" i="56"/>
  <c r="H13" i="56"/>
  <c r="H12" i="56"/>
  <c r="H11" i="56"/>
  <c r="H9" i="56"/>
  <c r="H6" i="56"/>
  <c r="H8" i="56"/>
  <c r="H3" i="56"/>
  <c r="H7" i="56"/>
  <c r="H5" i="56"/>
  <c r="H4" i="56"/>
  <c r="H43" i="54"/>
  <c r="H42" i="54"/>
  <c r="H41" i="54"/>
  <c r="H40" i="54"/>
  <c r="H39" i="54"/>
  <c r="H25" i="54"/>
  <c r="H38" i="54"/>
  <c r="H37" i="54"/>
  <c r="H17" i="54"/>
  <c r="H36" i="54"/>
  <c r="H35" i="54"/>
  <c r="H20" i="54"/>
  <c r="H34" i="54"/>
  <c r="H28" i="54"/>
  <c r="H33" i="54"/>
  <c r="H32" i="54"/>
  <c r="H31" i="54"/>
  <c r="H27" i="54"/>
  <c r="H30" i="54"/>
  <c r="H29" i="54"/>
  <c r="H26" i="54"/>
  <c r="H24" i="54"/>
  <c r="H23" i="54"/>
  <c r="H21" i="54"/>
  <c r="H19" i="54"/>
  <c r="H11" i="54"/>
  <c r="H18" i="54"/>
  <c r="H16" i="54"/>
  <c r="H15" i="54"/>
  <c r="H14" i="54"/>
  <c r="H6" i="54"/>
  <c r="H13" i="54"/>
  <c r="H12" i="54"/>
  <c r="H10" i="54"/>
  <c r="H9" i="54"/>
  <c r="H8" i="54"/>
  <c r="H7" i="54"/>
  <c r="H5" i="54"/>
  <c r="H4" i="54"/>
  <c r="H5" i="53" l="1"/>
  <c r="H6" i="53"/>
  <c r="H4" i="53"/>
  <c r="H3" i="53"/>
  <c r="H10" i="36" l="1"/>
  <c r="H14" i="16" l="1"/>
  <c r="H13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6" i="29"/>
  <c r="H3" i="36"/>
  <c r="H4" i="36"/>
  <c r="H4" i="39"/>
  <c r="H5" i="39"/>
  <c r="H4" i="17"/>
  <c r="H7" i="17"/>
  <c r="H5" i="17"/>
  <c r="H6" i="17"/>
  <c r="H8" i="17"/>
  <c r="H5" i="40"/>
  <c r="H6" i="40"/>
  <c r="H7" i="40"/>
  <c r="H4" i="40"/>
  <c r="H4" i="16"/>
  <c r="H5" i="16"/>
  <c r="H7" i="16"/>
  <c r="H3" i="16"/>
  <c r="H6" i="16"/>
  <c r="H6" i="30"/>
  <c r="H8" i="30"/>
  <c r="H7" i="30"/>
  <c r="H10" i="30"/>
  <c r="H5" i="30"/>
  <c r="H11" i="30"/>
  <c r="H12" i="30"/>
  <c r="H4" i="29"/>
  <c r="H6" i="29"/>
  <c r="H7" i="29"/>
  <c r="H8" i="29"/>
  <c r="H9" i="29"/>
  <c r="H10" i="29"/>
  <c r="H11" i="29"/>
  <c r="H5" i="29"/>
  <c r="H12" i="29"/>
  <c r="H13" i="29"/>
  <c r="H14" i="29"/>
  <c r="H15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5" i="35"/>
  <c r="H4" i="48" l="1"/>
  <c r="H4" i="47"/>
  <c r="H4" i="30"/>
  <c r="H3" i="29"/>
</calcChain>
</file>

<file path=xl/sharedStrings.xml><?xml version="1.0" encoding="utf-8"?>
<sst xmlns="http://schemas.openxmlformats.org/spreadsheetml/2006/main" count="1201" uniqueCount="649">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</sst>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5" fontId="9" fillId="0" borderId="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15" fontId="0" fillId="7" borderId="4" xfId="0" applyNumberForma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Border="1" applyAlignment="1">
      <alignment horizontal="center" vertical="center" wrapText="1"/>
    </xf>
    <xf numFmtId="15" fontId="9" fillId="0" borderId="8" xfId="0" applyNumberFormat="1" applyFont="1" applyBorder="1" applyAlignment="1">
      <alignment horizontal="center" vertical="center" wrapText="1"/>
    </xf>
    <xf numFmtId="15" fontId="9" fillId="0" borderId="5" xfId="0" applyNumberFormat="1" applyFont="1" applyBorder="1" applyAlignment="1">
      <alignment horizontal="center" vertical="center" wrapText="1"/>
    </xf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7" zoomScale="115" zoomScaleNormal="115" workbookViewId="0">
      <selection activeCell="L11" sqref="L11"/>
    </sheetView>
  </sheetViews>
  <sheetFormatPr baseColWidth="10" defaultColWidth="9.1640625" defaultRowHeight="15" x14ac:dyDescent="0.2"/>
  <cols>
    <col min="1" max="1" width="4" customWidth="1"/>
    <col min="2" max="2" width="26.6640625" customWidth="1"/>
    <col min="3" max="3" width="11.5" customWidth="1"/>
    <col min="4" max="4" width="7.5" customWidth="1"/>
    <col min="5" max="5" width="8.1640625" customWidth="1"/>
    <col min="6" max="6" width="6.6640625" customWidth="1"/>
    <col min="7" max="8" width="6.5" customWidth="1"/>
    <col min="9" max="9" width="6.1640625" customWidth="1"/>
    <col min="10" max="10" width="12.5" customWidth="1"/>
  </cols>
  <sheetData>
    <row r="1" spans="1:8" s="21" customFormat="1" ht="61.25" customHeight="1" x14ac:dyDescent="0.25">
      <c r="A1" s="47" t="s">
        <v>125</v>
      </c>
      <c r="B1" s="47"/>
      <c r="C1" s="47"/>
      <c r="D1" s="47"/>
      <c r="E1" s="47"/>
      <c r="F1" s="47"/>
      <c r="G1" s="47"/>
      <c r="H1" s="47"/>
    </row>
    <row r="2" spans="1:8" ht="60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12" t="s">
        <v>148</v>
      </c>
      <c r="C3" s="12">
        <v>41948637</v>
      </c>
      <c r="D3" s="28">
        <v>480.04500000000002</v>
      </c>
      <c r="E3" s="10">
        <v>167</v>
      </c>
      <c r="F3" s="10">
        <v>100</v>
      </c>
      <c r="G3" s="10">
        <v>45</v>
      </c>
      <c r="H3" s="11">
        <f t="shared" ref="H3:H25" si="0">SUM(D3:G3)</f>
        <v>792.04500000000007</v>
      </c>
    </row>
    <row r="4" spans="1:8" x14ac:dyDescent="0.2">
      <c r="A4" s="9">
        <v>2</v>
      </c>
      <c r="B4" s="9" t="s">
        <v>149</v>
      </c>
      <c r="C4" s="9">
        <v>41870294</v>
      </c>
      <c r="D4" s="28">
        <v>480.04500000000002</v>
      </c>
      <c r="E4" s="10">
        <v>168</v>
      </c>
      <c r="F4" s="10">
        <v>100</v>
      </c>
      <c r="G4" s="10">
        <v>35</v>
      </c>
      <c r="H4" s="11">
        <f t="shared" si="0"/>
        <v>783.04500000000007</v>
      </c>
    </row>
    <row r="5" spans="1:8" x14ac:dyDescent="0.2">
      <c r="A5" s="9">
        <v>3</v>
      </c>
      <c r="B5" s="9" t="s">
        <v>156</v>
      </c>
      <c r="C5" s="9">
        <v>1094946340</v>
      </c>
      <c r="D5" s="28">
        <v>465.09</v>
      </c>
      <c r="E5" s="10">
        <v>162.5</v>
      </c>
      <c r="F5" s="10">
        <v>95.55</v>
      </c>
      <c r="G5" s="10">
        <v>50</v>
      </c>
      <c r="H5" s="11">
        <f t="shared" si="0"/>
        <v>773.13999999999987</v>
      </c>
    </row>
    <row r="6" spans="1:8" x14ac:dyDescent="0.2">
      <c r="A6" s="9">
        <v>4</v>
      </c>
      <c r="B6" s="9" t="s">
        <v>150</v>
      </c>
      <c r="C6" s="9">
        <v>1059696102</v>
      </c>
      <c r="D6" s="28">
        <v>480.04500000000002</v>
      </c>
      <c r="E6" s="10">
        <v>164.5</v>
      </c>
      <c r="F6" s="10">
        <v>98.06</v>
      </c>
      <c r="G6" s="10">
        <v>5</v>
      </c>
      <c r="H6" s="11">
        <f t="shared" si="0"/>
        <v>747.60500000000002</v>
      </c>
    </row>
    <row r="7" spans="1:8" x14ac:dyDescent="0.2">
      <c r="A7" s="9">
        <v>5</v>
      </c>
      <c r="B7" s="9" t="s">
        <v>151</v>
      </c>
      <c r="C7" s="9">
        <v>25559691</v>
      </c>
      <c r="D7" s="28">
        <v>435.19499999999999</v>
      </c>
      <c r="E7" s="10">
        <v>156.5</v>
      </c>
      <c r="F7" s="10">
        <v>100</v>
      </c>
      <c r="G7" s="10">
        <v>30</v>
      </c>
      <c r="H7" s="11">
        <f t="shared" si="0"/>
        <v>721.69499999999994</v>
      </c>
    </row>
    <row r="8" spans="1:8" x14ac:dyDescent="0.2">
      <c r="A8" s="9">
        <v>6</v>
      </c>
      <c r="B8" s="9" t="s">
        <v>152</v>
      </c>
      <c r="C8" s="9">
        <v>41929584</v>
      </c>
      <c r="D8" s="28">
        <v>435.19499999999999</v>
      </c>
      <c r="E8" s="10">
        <v>158.5</v>
      </c>
      <c r="F8" s="10">
        <v>100</v>
      </c>
      <c r="G8" s="10">
        <v>25</v>
      </c>
      <c r="H8" s="11">
        <f t="shared" si="0"/>
        <v>718.69499999999994</v>
      </c>
    </row>
    <row r="9" spans="1:8" x14ac:dyDescent="0.2">
      <c r="A9" s="9">
        <v>7</v>
      </c>
      <c r="B9" s="9" t="s">
        <v>153</v>
      </c>
      <c r="C9" s="9">
        <v>37946759</v>
      </c>
      <c r="D9" s="28">
        <v>375.39</v>
      </c>
      <c r="E9" s="10">
        <v>152.5</v>
      </c>
      <c r="F9" s="10">
        <v>100</v>
      </c>
      <c r="G9" s="10">
        <v>50</v>
      </c>
      <c r="H9" s="11">
        <f t="shared" si="0"/>
        <v>677.89</v>
      </c>
    </row>
    <row r="10" spans="1:8" x14ac:dyDescent="0.2">
      <c r="A10" s="9">
        <v>8</v>
      </c>
      <c r="B10" s="9" t="s">
        <v>154</v>
      </c>
      <c r="C10" s="9">
        <v>9771289</v>
      </c>
      <c r="D10" s="28">
        <v>390.33</v>
      </c>
      <c r="E10" s="10">
        <v>164.5</v>
      </c>
      <c r="F10" s="10">
        <v>100</v>
      </c>
      <c r="G10" s="10">
        <v>20</v>
      </c>
      <c r="H10" s="11">
        <f t="shared" si="0"/>
        <v>674.82999999999993</v>
      </c>
    </row>
    <row r="11" spans="1:8" x14ac:dyDescent="0.2">
      <c r="A11" s="9">
        <v>9</v>
      </c>
      <c r="B11" s="9" t="s">
        <v>155</v>
      </c>
      <c r="C11" s="9">
        <v>52112975</v>
      </c>
      <c r="D11" s="28">
        <v>375.39</v>
      </c>
      <c r="E11" s="10">
        <v>153.5</v>
      </c>
      <c r="F11" s="10">
        <v>100</v>
      </c>
      <c r="G11" s="10">
        <v>30</v>
      </c>
      <c r="H11" s="11">
        <f t="shared" si="0"/>
        <v>658.89</v>
      </c>
    </row>
    <row r="12" spans="1:8" x14ac:dyDescent="0.2">
      <c r="A12" s="9">
        <v>10</v>
      </c>
      <c r="B12" s="9" t="s">
        <v>157</v>
      </c>
      <c r="C12" s="9">
        <v>24988543</v>
      </c>
      <c r="D12" s="28">
        <v>315.58499999999998</v>
      </c>
      <c r="E12" s="10">
        <v>164.5</v>
      </c>
      <c r="F12" s="10">
        <v>100</v>
      </c>
      <c r="G12" s="10">
        <v>70</v>
      </c>
      <c r="H12" s="11">
        <f t="shared" si="0"/>
        <v>650.08500000000004</v>
      </c>
    </row>
    <row r="13" spans="1:8" x14ac:dyDescent="0.2">
      <c r="A13" s="9">
        <v>11</v>
      </c>
      <c r="B13" s="9" t="s">
        <v>158</v>
      </c>
      <c r="C13" s="9">
        <v>41952527</v>
      </c>
      <c r="D13" s="28">
        <v>420.24</v>
      </c>
      <c r="E13" s="10">
        <v>156.5</v>
      </c>
      <c r="F13" s="10">
        <v>64.39</v>
      </c>
      <c r="G13" s="10">
        <v>5</v>
      </c>
      <c r="H13" s="11">
        <f t="shared" si="0"/>
        <v>646.13</v>
      </c>
    </row>
    <row r="14" spans="1:8" x14ac:dyDescent="0.2">
      <c r="A14" s="9">
        <v>12</v>
      </c>
      <c r="B14" s="9" t="s">
        <v>159</v>
      </c>
      <c r="C14" s="9">
        <v>1114399008</v>
      </c>
      <c r="D14" s="28">
        <v>420.24</v>
      </c>
      <c r="E14" s="10">
        <v>154.5</v>
      </c>
      <c r="F14" s="10">
        <v>31.61</v>
      </c>
      <c r="G14" s="10">
        <v>35</v>
      </c>
      <c r="H14" s="11">
        <f t="shared" si="0"/>
        <v>641.35</v>
      </c>
    </row>
    <row r="15" spans="1:8" x14ac:dyDescent="0.2">
      <c r="A15" s="9">
        <v>13</v>
      </c>
      <c r="B15" s="9" t="s">
        <v>160</v>
      </c>
      <c r="C15" s="9">
        <v>41954530</v>
      </c>
      <c r="D15" s="28">
        <v>330.52499999999998</v>
      </c>
      <c r="E15" s="10">
        <v>158.5</v>
      </c>
      <c r="F15" s="10">
        <v>100</v>
      </c>
      <c r="G15" s="10">
        <v>50</v>
      </c>
      <c r="H15" s="11">
        <f t="shared" si="0"/>
        <v>639.02499999999998</v>
      </c>
    </row>
    <row r="16" spans="1:8" x14ac:dyDescent="0.2">
      <c r="A16" s="9">
        <v>14</v>
      </c>
      <c r="B16" s="9" t="s">
        <v>170</v>
      </c>
      <c r="C16" s="9">
        <v>1094911316</v>
      </c>
      <c r="D16" s="28">
        <v>330.52499999999998</v>
      </c>
      <c r="E16" s="10">
        <v>143</v>
      </c>
      <c r="F16" s="10">
        <v>73.83</v>
      </c>
      <c r="G16" s="10">
        <v>70</v>
      </c>
      <c r="H16" s="11">
        <f t="shared" si="0"/>
        <v>617.35500000000002</v>
      </c>
    </row>
    <row r="17" spans="1:10" x14ac:dyDescent="0.2">
      <c r="A17" s="9">
        <v>15</v>
      </c>
      <c r="B17" s="9" t="s">
        <v>161</v>
      </c>
      <c r="C17" s="9">
        <v>24604171</v>
      </c>
      <c r="D17" s="28">
        <v>345.48</v>
      </c>
      <c r="E17" s="10">
        <v>167</v>
      </c>
      <c r="F17" s="10">
        <v>100</v>
      </c>
      <c r="G17" s="10">
        <v>0</v>
      </c>
      <c r="H17" s="11">
        <f t="shared" si="0"/>
        <v>612.48</v>
      </c>
    </row>
    <row r="18" spans="1:10" x14ac:dyDescent="0.2">
      <c r="A18" s="9">
        <v>16</v>
      </c>
      <c r="B18" s="9" t="s">
        <v>162</v>
      </c>
      <c r="C18" s="9">
        <v>24675523</v>
      </c>
      <c r="D18" s="28">
        <v>315.58499999999998</v>
      </c>
      <c r="E18" s="10">
        <v>161</v>
      </c>
      <c r="F18" s="10">
        <v>91.94</v>
      </c>
      <c r="G18" s="10">
        <v>40</v>
      </c>
      <c r="H18" s="11">
        <f t="shared" si="0"/>
        <v>608.52499999999998</v>
      </c>
    </row>
    <row r="19" spans="1:10" x14ac:dyDescent="0.2">
      <c r="A19" s="9">
        <v>17</v>
      </c>
      <c r="B19" s="9" t="s">
        <v>163</v>
      </c>
      <c r="C19" s="9">
        <v>66963127</v>
      </c>
      <c r="D19" s="28">
        <v>405.28500000000003</v>
      </c>
      <c r="E19" s="10">
        <v>146.5</v>
      </c>
      <c r="F19" s="10">
        <v>15.78</v>
      </c>
      <c r="G19" s="10">
        <v>40</v>
      </c>
      <c r="H19" s="11">
        <f t="shared" si="0"/>
        <v>607.56500000000005</v>
      </c>
    </row>
    <row r="20" spans="1:10" x14ac:dyDescent="0.2">
      <c r="A20" s="9">
        <v>18</v>
      </c>
      <c r="B20" s="9" t="s">
        <v>164</v>
      </c>
      <c r="C20" s="9">
        <v>1094916174</v>
      </c>
      <c r="D20" s="28">
        <v>360.435</v>
      </c>
      <c r="E20" s="10">
        <v>156.5</v>
      </c>
      <c r="F20" s="10">
        <v>62.61</v>
      </c>
      <c r="G20" s="10">
        <v>5</v>
      </c>
      <c r="H20" s="11">
        <f t="shared" si="0"/>
        <v>584.54499999999996</v>
      </c>
    </row>
    <row r="21" spans="1:10" x14ac:dyDescent="0.2">
      <c r="A21" s="9">
        <v>19</v>
      </c>
      <c r="B21" s="9" t="s">
        <v>165</v>
      </c>
      <c r="C21" s="9">
        <v>41958688</v>
      </c>
      <c r="D21" s="28">
        <v>375.39</v>
      </c>
      <c r="E21" s="10">
        <v>148</v>
      </c>
      <c r="F21" s="10">
        <v>36.56</v>
      </c>
      <c r="G21" s="10">
        <v>10</v>
      </c>
      <c r="H21" s="11">
        <f t="shared" si="0"/>
        <v>569.95000000000005</v>
      </c>
    </row>
    <row r="22" spans="1:10" x14ac:dyDescent="0.2">
      <c r="A22" s="9">
        <v>20</v>
      </c>
      <c r="B22" s="9" t="s">
        <v>166</v>
      </c>
      <c r="C22" s="9">
        <v>1094955591</v>
      </c>
      <c r="D22" s="28">
        <v>360.435</v>
      </c>
      <c r="E22" s="10">
        <v>171</v>
      </c>
      <c r="F22" s="10">
        <v>32.94</v>
      </c>
      <c r="G22" s="10">
        <v>0</v>
      </c>
      <c r="H22" s="11">
        <f t="shared" si="0"/>
        <v>564.375</v>
      </c>
    </row>
    <row r="23" spans="1:10" x14ac:dyDescent="0.2">
      <c r="A23" s="9">
        <v>21</v>
      </c>
      <c r="B23" s="9" t="s">
        <v>167</v>
      </c>
      <c r="C23" s="9">
        <v>1094944704</v>
      </c>
      <c r="D23" s="28">
        <v>315.58499999999998</v>
      </c>
      <c r="E23" s="10">
        <v>144</v>
      </c>
      <c r="F23" s="10">
        <v>37.39</v>
      </c>
      <c r="G23" s="10">
        <v>30</v>
      </c>
      <c r="H23" s="11">
        <f t="shared" si="0"/>
        <v>526.97499999999991</v>
      </c>
    </row>
    <row r="24" spans="1:10" x14ac:dyDescent="0.2">
      <c r="A24" s="9">
        <v>22</v>
      </c>
      <c r="B24" s="9" t="s">
        <v>168</v>
      </c>
      <c r="C24" s="9">
        <v>1094923937</v>
      </c>
      <c r="D24" s="28">
        <v>315.58499999999998</v>
      </c>
      <c r="E24" s="10">
        <v>148.5</v>
      </c>
      <c r="F24" s="10">
        <v>14.5</v>
      </c>
      <c r="G24" s="10">
        <v>45</v>
      </c>
      <c r="H24" s="11">
        <f t="shared" si="0"/>
        <v>523.58500000000004</v>
      </c>
    </row>
    <row r="25" spans="1:10" x14ac:dyDescent="0.2">
      <c r="A25" s="9">
        <v>23</v>
      </c>
      <c r="B25" s="9" t="s">
        <v>169</v>
      </c>
      <c r="C25" s="9">
        <v>1094932765</v>
      </c>
      <c r="D25" s="28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7" spans="1:10" x14ac:dyDescent="0.2">
      <c r="B27" s="41" t="s">
        <v>556</v>
      </c>
      <c r="C27" s="41" t="s">
        <v>555</v>
      </c>
      <c r="D27" s="36"/>
    </row>
    <row r="29" spans="1:10" x14ac:dyDescent="0.2">
      <c r="B29" s="38" t="s">
        <v>257</v>
      </c>
    </row>
    <row r="30" spans="1:10" ht="60" x14ac:dyDescent="0.2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5" t="s">
        <v>2</v>
      </c>
      <c r="I30" s="34" t="s">
        <v>254</v>
      </c>
      <c r="J30" s="34" t="s">
        <v>258</v>
      </c>
    </row>
    <row r="31" spans="1:10" ht="100.5" customHeight="1" x14ac:dyDescent="0.2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3" t="s">
        <v>636</v>
      </c>
    </row>
  </sheetData>
  <sheetProtection algorithmName="SHA-512" hashValue="IRy6g+DbW7KSFsuh0I4eCIvbY0aEYjTCeNffw5WgmVQChKBVKxvApC2w0dORNHeMiwhZtjFTQjLqFrk9aTBX3Q==" saltValue="z3QLq7DUr08UjznhzgDC3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L11" sqref="L11"/>
    </sheetView>
  </sheetViews>
  <sheetFormatPr baseColWidth="10" defaultColWidth="9.1640625" defaultRowHeight="15" x14ac:dyDescent="0.2"/>
  <cols>
    <col min="1" max="1" width="4.6640625" customWidth="1"/>
    <col min="2" max="2" width="30.1640625" customWidth="1"/>
    <col min="3" max="3" width="12.83203125" customWidth="1"/>
    <col min="4" max="4" width="7.33203125" customWidth="1"/>
    <col min="5" max="5" width="10.6640625" customWidth="1"/>
    <col min="6" max="6" width="8" customWidth="1"/>
    <col min="7" max="7" width="8.1640625" customWidth="1"/>
    <col min="8" max="8" width="6.5" customWidth="1"/>
  </cols>
  <sheetData>
    <row r="1" spans="1:10" s="21" customFormat="1" ht="78.5" customHeight="1" x14ac:dyDescent="0.25">
      <c r="A1" s="47" t="s">
        <v>126</v>
      </c>
      <c r="B1" s="47"/>
      <c r="C1" s="47"/>
      <c r="D1" s="47"/>
      <c r="E1" s="47"/>
      <c r="F1" s="47"/>
      <c r="G1" s="47"/>
      <c r="H1" s="47"/>
    </row>
    <row r="2" spans="1:10" ht="78.75" customHeight="1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">
      <c r="A3" s="9">
        <v>1</v>
      </c>
      <c r="B3" s="9" t="s">
        <v>171</v>
      </c>
      <c r="C3" s="9">
        <v>33817232</v>
      </c>
      <c r="D3" s="28">
        <v>600</v>
      </c>
      <c r="E3" s="10">
        <v>163.5</v>
      </c>
      <c r="F3" s="10">
        <v>100</v>
      </c>
      <c r="G3" s="10">
        <v>35</v>
      </c>
      <c r="H3" s="11">
        <f t="shared" ref="H3:H12" si="0">SUM(D3:G3)</f>
        <v>898.5</v>
      </c>
      <c r="J3" s="15"/>
    </row>
    <row r="4" spans="1:10" ht="15" customHeight="1" x14ac:dyDescent="0.2">
      <c r="A4" s="9">
        <v>2</v>
      </c>
      <c r="B4" s="12" t="s">
        <v>172</v>
      </c>
      <c r="C4" s="12">
        <v>1094902016</v>
      </c>
      <c r="D4" s="28">
        <v>505.21499999999997</v>
      </c>
      <c r="E4" s="10">
        <v>170</v>
      </c>
      <c r="F4" s="10">
        <v>77</v>
      </c>
      <c r="G4" s="10">
        <v>40</v>
      </c>
      <c r="H4" s="11">
        <f t="shared" si="0"/>
        <v>792.21499999999992</v>
      </c>
    </row>
    <row r="5" spans="1:10" x14ac:dyDescent="0.2">
      <c r="A5" s="9">
        <v>3</v>
      </c>
      <c r="B5" s="9" t="s">
        <v>178</v>
      </c>
      <c r="C5" s="9">
        <v>9734968</v>
      </c>
      <c r="D5" s="28">
        <v>366.18</v>
      </c>
      <c r="E5" s="10">
        <v>163</v>
      </c>
      <c r="F5" s="10">
        <v>100</v>
      </c>
      <c r="G5" s="10">
        <v>50</v>
      </c>
      <c r="H5" s="11">
        <f t="shared" si="0"/>
        <v>679.18000000000006</v>
      </c>
    </row>
    <row r="6" spans="1:10" x14ac:dyDescent="0.2">
      <c r="A6" s="9">
        <v>4</v>
      </c>
      <c r="B6" s="9" t="s">
        <v>173</v>
      </c>
      <c r="C6" s="9">
        <v>10548170</v>
      </c>
      <c r="D6" s="28">
        <v>366.18</v>
      </c>
      <c r="E6" s="10">
        <v>168</v>
      </c>
      <c r="F6" s="10">
        <v>62.33</v>
      </c>
      <c r="G6" s="10">
        <v>80</v>
      </c>
      <c r="H6" s="11">
        <f t="shared" si="0"/>
        <v>676.5100000000001</v>
      </c>
    </row>
    <row r="7" spans="1:10" x14ac:dyDescent="0.2">
      <c r="A7" s="9">
        <v>5</v>
      </c>
      <c r="B7" s="9" t="s">
        <v>175</v>
      </c>
      <c r="C7" s="9">
        <v>30299549</v>
      </c>
      <c r="D7" s="28">
        <v>350.73</v>
      </c>
      <c r="E7" s="10">
        <v>152</v>
      </c>
      <c r="F7" s="10">
        <v>100</v>
      </c>
      <c r="G7" s="10">
        <v>70</v>
      </c>
      <c r="H7" s="11">
        <f t="shared" si="0"/>
        <v>672.73</v>
      </c>
    </row>
    <row r="8" spans="1:10" x14ac:dyDescent="0.2">
      <c r="A8" s="9">
        <v>6</v>
      </c>
      <c r="B8" s="9" t="s">
        <v>174</v>
      </c>
      <c r="C8" s="9">
        <v>1094900675</v>
      </c>
      <c r="D8" s="28">
        <v>397.08</v>
      </c>
      <c r="E8" s="10">
        <v>167</v>
      </c>
      <c r="F8" s="10">
        <v>73.56</v>
      </c>
      <c r="G8" s="10">
        <v>30</v>
      </c>
      <c r="H8" s="11">
        <f t="shared" si="0"/>
        <v>667.63999999999987</v>
      </c>
    </row>
    <row r="9" spans="1:10" x14ac:dyDescent="0.2">
      <c r="A9" s="9">
        <v>7</v>
      </c>
      <c r="B9" s="9" t="s">
        <v>176</v>
      </c>
      <c r="C9" s="9">
        <v>33818670</v>
      </c>
      <c r="D9" s="28">
        <v>319.83</v>
      </c>
      <c r="E9" s="10">
        <v>160</v>
      </c>
      <c r="F9" s="10">
        <v>100</v>
      </c>
      <c r="G9" s="10">
        <v>45</v>
      </c>
      <c r="H9" s="11">
        <f t="shared" si="0"/>
        <v>624.82999999999993</v>
      </c>
    </row>
    <row r="10" spans="1:10" x14ac:dyDescent="0.2">
      <c r="A10" s="9">
        <v>8</v>
      </c>
      <c r="B10" s="9" t="s">
        <v>177</v>
      </c>
      <c r="C10" s="9">
        <v>28559971</v>
      </c>
      <c r="D10" s="28">
        <v>319.83</v>
      </c>
      <c r="E10" s="10">
        <v>154.5</v>
      </c>
      <c r="F10" s="10">
        <v>100</v>
      </c>
      <c r="G10" s="10">
        <v>40</v>
      </c>
      <c r="H10" s="11">
        <f t="shared" si="0"/>
        <v>614.32999999999993</v>
      </c>
    </row>
    <row r="11" spans="1:10" x14ac:dyDescent="0.2">
      <c r="A11" s="9">
        <v>9</v>
      </c>
      <c r="B11" s="9" t="s">
        <v>179</v>
      </c>
      <c r="C11" s="9">
        <v>9735075</v>
      </c>
      <c r="D11" s="28">
        <v>335.28</v>
      </c>
      <c r="E11" s="10">
        <v>135</v>
      </c>
      <c r="F11" s="10">
        <v>100</v>
      </c>
      <c r="G11" s="10">
        <v>20</v>
      </c>
      <c r="H11" s="11">
        <f t="shared" si="0"/>
        <v>590.28</v>
      </c>
    </row>
    <row r="12" spans="1:10" x14ac:dyDescent="0.2">
      <c r="A12" s="9">
        <v>10</v>
      </c>
      <c r="B12" s="9" t="s">
        <v>180</v>
      </c>
      <c r="C12" s="9">
        <v>7543438</v>
      </c>
      <c r="D12" s="28">
        <v>304.38</v>
      </c>
      <c r="E12" s="10">
        <v>137.5</v>
      </c>
      <c r="F12" s="10">
        <v>72.06</v>
      </c>
      <c r="G12" s="10">
        <v>0</v>
      </c>
      <c r="H12" s="11">
        <f t="shared" si="0"/>
        <v>513.94000000000005</v>
      </c>
    </row>
    <row r="14" spans="1:10" x14ac:dyDescent="0.2">
      <c r="B14" s="41" t="s">
        <v>556</v>
      </c>
      <c r="C14" s="41" t="s">
        <v>555</v>
      </c>
    </row>
  </sheetData>
  <sheetProtection algorithmName="SHA-512" hashValue="0gPGYMdsAvmMFK+AE9Aq1DKl7M9eNGKdRQ63xOr94Bqu6HzSzTwb852HTRzJQ9j/5MG2owyzhG8/1+YA8AVQfw==" saltValue="Kt9j8riWe375ABq+uhPWI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1"/>
  <sheetViews>
    <sheetView workbookViewId="0">
      <selection activeCell="L11" sqref="L11"/>
    </sheetView>
  </sheetViews>
  <sheetFormatPr baseColWidth="10" defaultColWidth="9.1640625" defaultRowHeight="15" x14ac:dyDescent="0.2"/>
  <cols>
    <col min="1" max="1" width="4.5" customWidth="1"/>
    <col min="2" max="2" width="30.1640625" customWidth="1"/>
    <col min="3" max="3" width="12.5" customWidth="1"/>
    <col min="4" max="4" width="8.5" customWidth="1"/>
    <col min="5" max="5" width="8" customWidth="1"/>
    <col min="6" max="6" width="7.5" customWidth="1"/>
    <col min="7" max="7" width="7.1640625" customWidth="1"/>
    <col min="8" max="8" width="8" customWidth="1"/>
  </cols>
  <sheetData>
    <row r="1" spans="1:8" s="21" customFormat="1" ht="90" customHeight="1" x14ac:dyDescent="0.25">
      <c r="A1" s="48" t="s">
        <v>246</v>
      </c>
      <c r="B1" s="48"/>
      <c r="C1" s="48"/>
      <c r="D1" s="48"/>
      <c r="E1" s="48"/>
      <c r="F1" s="48"/>
      <c r="G1" s="48"/>
      <c r="H1" s="48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">
      <c r="A3" s="9">
        <v>1</v>
      </c>
      <c r="B3" s="9" t="s">
        <v>247</v>
      </c>
      <c r="C3" s="9">
        <v>4376124</v>
      </c>
      <c r="D3" s="10">
        <v>498.62</v>
      </c>
      <c r="E3" s="10">
        <v>164</v>
      </c>
      <c r="F3" s="10">
        <v>11.83</v>
      </c>
      <c r="G3" s="10">
        <v>10</v>
      </c>
      <c r="H3" s="11">
        <f t="shared" ref="H3:H9" si="0">SUM(D3:G3)</f>
        <v>684.45</v>
      </c>
    </row>
    <row r="4" spans="1:8" ht="15" customHeight="1" x14ac:dyDescent="0.2">
      <c r="A4" s="9">
        <v>2</v>
      </c>
      <c r="B4" s="12" t="s">
        <v>248</v>
      </c>
      <c r="C4" s="12">
        <v>41952122</v>
      </c>
      <c r="D4" s="10">
        <v>360.96</v>
      </c>
      <c r="E4" s="10">
        <v>170.5</v>
      </c>
      <c r="F4" s="10">
        <v>100</v>
      </c>
      <c r="G4" s="10">
        <v>40</v>
      </c>
      <c r="H4" s="11">
        <f t="shared" si="0"/>
        <v>671.46</v>
      </c>
    </row>
    <row r="5" spans="1:8" x14ac:dyDescent="0.2">
      <c r="A5" s="9">
        <v>3</v>
      </c>
      <c r="B5" s="9" t="s">
        <v>252</v>
      </c>
      <c r="C5" s="9">
        <v>1094926509</v>
      </c>
      <c r="D5" s="10">
        <v>378.17</v>
      </c>
      <c r="E5" s="10">
        <v>160.5</v>
      </c>
      <c r="F5" s="10">
        <v>96.94</v>
      </c>
      <c r="G5" s="10">
        <v>30</v>
      </c>
      <c r="H5" s="11">
        <f t="shared" si="0"/>
        <v>665.61000000000013</v>
      </c>
    </row>
    <row r="6" spans="1:8" x14ac:dyDescent="0.2">
      <c r="A6" s="9">
        <v>4</v>
      </c>
      <c r="B6" s="9" t="s">
        <v>253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8" x14ac:dyDescent="0.2">
      <c r="A7" s="9">
        <v>5</v>
      </c>
      <c r="B7" s="9" t="s">
        <v>249</v>
      </c>
      <c r="C7" s="9">
        <v>1116250834</v>
      </c>
      <c r="D7" s="10">
        <v>464.21</v>
      </c>
      <c r="E7" s="10">
        <v>170</v>
      </c>
      <c r="F7" s="10">
        <v>1.17</v>
      </c>
      <c r="G7" s="10">
        <v>0</v>
      </c>
      <c r="H7" s="11">
        <f t="shared" si="0"/>
        <v>635.38</v>
      </c>
    </row>
    <row r="8" spans="1:8" x14ac:dyDescent="0.2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x14ac:dyDescent="0.2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1" spans="1:8" x14ac:dyDescent="0.2">
      <c r="B11" s="41" t="s">
        <v>557</v>
      </c>
      <c r="C11" s="41" t="s">
        <v>558</v>
      </c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28"/>
  <sheetViews>
    <sheetView zoomScale="85" zoomScaleNormal="85" workbookViewId="0">
      <selection activeCell="L11" sqref="L11"/>
    </sheetView>
  </sheetViews>
  <sheetFormatPr baseColWidth="10" defaultColWidth="9.1640625" defaultRowHeight="15" x14ac:dyDescent="0.2"/>
  <cols>
    <col min="1" max="1" width="3.83203125" bestFit="1" customWidth="1"/>
    <col min="2" max="2" width="27.33203125" customWidth="1"/>
    <col min="3" max="3" width="12.33203125" customWidth="1"/>
    <col min="5" max="5" width="9.33203125" customWidth="1"/>
    <col min="6" max="7" width="8.33203125" customWidth="1"/>
    <col min="8" max="8" width="7.5" customWidth="1"/>
  </cols>
  <sheetData>
    <row r="1" spans="1:8" s="13" customFormat="1" ht="58.25" customHeight="1" x14ac:dyDescent="0.25">
      <c r="A1" s="47" t="s">
        <v>127</v>
      </c>
      <c r="B1" s="47"/>
      <c r="C1" s="47"/>
      <c r="D1" s="47"/>
      <c r="E1" s="47"/>
      <c r="F1" s="47"/>
      <c r="G1" s="47"/>
      <c r="H1" s="47"/>
    </row>
    <row r="2" spans="1:8" ht="36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">
      <c r="A3" s="9">
        <v>1</v>
      </c>
      <c r="B3" s="9" t="s">
        <v>181</v>
      </c>
      <c r="C3" s="9">
        <v>20371138</v>
      </c>
      <c r="D3" s="28">
        <v>570.495</v>
      </c>
      <c r="E3" s="10">
        <v>163.5</v>
      </c>
      <c r="F3" s="10">
        <v>100</v>
      </c>
      <c r="G3" s="10">
        <v>35</v>
      </c>
      <c r="H3" s="11">
        <f t="shared" ref="H3:H26" si="0">SUM(D3:G3)</f>
        <v>868.995</v>
      </c>
    </row>
    <row r="4" spans="1:8" x14ac:dyDescent="0.2">
      <c r="A4" s="9">
        <v>2</v>
      </c>
      <c r="B4" s="12" t="s">
        <v>182</v>
      </c>
      <c r="C4" s="12">
        <v>24586435</v>
      </c>
      <c r="D4" s="28">
        <v>536.76</v>
      </c>
      <c r="E4" s="10">
        <v>169</v>
      </c>
      <c r="F4" s="10">
        <v>96.89</v>
      </c>
      <c r="G4" s="10">
        <v>10</v>
      </c>
      <c r="H4" s="11">
        <f t="shared" si="0"/>
        <v>812.65</v>
      </c>
    </row>
    <row r="5" spans="1:8" x14ac:dyDescent="0.2">
      <c r="A5" s="9">
        <v>3</v>
      </c>
      <c r="B5" s="9" t="s">
        <v>184</v>
      </c>
      <c r="C5" s="9">
        <v>1094901271</v>
      </c>
      <c r="D5" s="28">
        <v>519.88499999999999</v>
      </c>
      <c r="E5" s="10">
        <v>151</v>
      </c>
      <c r="F5" s="10">
        <v>100</v>
      </c>
      <c r="G5" s="10">
        <v>35</v>
      </c>
      <c r="H5" s="11">
        <f t="shared" si="0"/>
        <v>805.88499999999999</v>
      </c>
    </row>
    <row r="6" spans="1:8" x14ac:dyDescent="0.2">
      <c r="A6" s="9">
        <v>4</v>
      </c>
      <c r="B6" s="9" t="s">
        <v>183</v>
      </c>
      <c r="C6" s="9">
        <v>36753672</v>
      </c>
      <c r="D6" s="28">
        <v>536.76</v>
      </c>
      <c r="E6" s="10">
        <v>173</v>
      </c>
      <c r="F6" s="10">
        <v>61.17</v>
      </c>
      <c r="G6" s="10">
        <v>30</v>
      </c>
      <c r="H6" s="11">
        <f t="shared" si="0"/>
        <v>800.93</v>
      </c>
    </row>
    <row r="7" spans="1:8" x14ac:dyDescent="0.2">
      <c r="A7" s="9">
        <v>5</v>
      </c>
      <c r="B7" s="9" t="s">
        <v>188</v>
      </c>
      <c r="C7" s="9">
        <v>1094918491</v>
      </c>
      <c r="D7" s="28">
        <v>536.76</v>
      </c>
      <c r="E7" s="10">
        <v>160</v>
      </c>
      <c r="F7" s="10">
        <v>100</v>
      </c>
      <c r="G7" s="10">
        <v>0</v>
      </c>
      <c r="H7" s="11">
        <f t="shared" si="0"/>
        <v>796.76</v>
      </c>
    </row>
    <row r="8" spans="1:8" x14ac:dyDescent="0.2">
      <c r="A8" s="9">
        <v>6</v>
      </c>
      <c r="B8" s="9" t="s">
        <v>185</v>
      </c>
      <c r="C8" s="9">
        <v>52210297</v>
      </c>
      <c r="D8" s="28">
        <v>469.27499999999998</v>
      </c>
      <c r="E8" s="10">
        <v>162</v>
      </c>
      <c r="F8" s="10">
        <v>100</v>
      </c>
      <c r="G8" s="10">
        <v>30</v>
      </c>
      <c r="H8" s="11">
        <f t="shared" si="0"/>
        <v>761.27499999999998</v>
      </c>
    </row>
    <row r="9" spans="1:8" x14ac:dyDescent="0.2">
      <c r="A9" s="9">
        <v>7</v>
      </c>
      <c r="B9" s="9" t="s">
        <v>186</v>
      </c>
      <c r="C9" s="9">
        <v>30335891</v>
      </c>
      <c r="D9" s="28">
        <v>452.4</v>
      </c>
      <c r="E9" s="10">
        <v>156</v>
      </c>
      <c r="F9" s="10">
        <v>100</v>
      </c>
      <c r="G9" s="10">
        <v>20</v>
      </c>
      <c r="H9" s="11">
        <f t="shared" si="0"/>
        <v>728.4</v>
      </c>
    </row>
    <row r="10" spans="1:8" x14ac:dyDescent="0.2">
      <c r="A10" s="9">
        <v>8</v>
      </c>
      <c r="B10" s="9" t="s">
        <v>187</v>
      </c>
      <c r="C10" s="9">
        <v>9772168</v>
      </c>
      <c r="D10" s="28">
        <v>503.01</v>
      </c>
      <c r="E10" s="10">
        <v>165.5</v>
      </c>
      <c r="F10" s="10">
        <v>43.5</v>
      </c>
      <c r="G10" s="10">
        <v>15</v>
      </c>
      <c r="H10" s="11">
        <f t="shared" si="0"/>
        <v>727.01</v>
      </c>
    </row>
    <row r="11" spans="1:8" x14ac:dyDescent="0.2">
      <c r="A11" s="9">
        <v>9</v>
      </c>
      <c r="B11" s="9" t="s">
        <v>189</v>
      </c>
      <c r="C11" s="9">
        <v>6321252</v>
      </c>
      <c r="D11" s="28">
        <v>418.66500000000002</v>
      </c>
      <c r="E11" s="10">
        <v>155</v>
      </c>
      <c r="F11" s="10">
        <v>92.39</v>
      </c>
      <c r="G11" s="10">
        <v>40</v>
      </c>
      <c r="H11" s="11">
        <f t="shared" si="0"/>
        <v>706.05499999999995</v>
      </c>
    </row>
    <row r="12" spans="1:8" x14ac:dyDescent="0.2">
      <c r="A12" s="9">
        <v>10</v>
      </c>
      <c r="B12" s="9" t="s">
        <v>193</v>
      </c>
      <c r="C12" s="9">
        <v>30403106</v>
      </c>
      <c r="D12" s="28">
        <v>351.18</v>
      </c>
      <c r="E12" s="10">
        <v>156.5</v>
      </c>
      <c r="F12" s="10">
        <v>100</v>
      </c>
      <c r="G12" s="10">
        <v>40</v>
      </c>
      <c r="H12" s="11">
        <f t="shared" si="0"/>
        <v>647.68000000000006</v>
      </c>
    </row>
    <row r="13" spans="1:8" x14ac:dyDescent="0.2">
      <c r="A13" s="9">
        <v>11</v>
      </c>
      <c r="B13" s="9" t="s">
        <v>190</v>
      </c>
      <c r="C13" s="9">
        <v>41951504</v>
      </c>
      <c r="D13" s="28">
        <v>368.05500000000001</v>
      </c>
      <c r="E13" s="10">
        <v>168.5</v>
      </c>
      <c r="F13" s="10">
        <v>100</v>
      </c>
      <c r="G13" s="10">
        <v>10</v>
      </c>
      <c r="H13" s="11">
        <f t="shared" si="0"/>
        <v>646.55500000000006</v>
      </c>
    </row>
    <row r="14" spans="1:8" x14ac:dyDescent="0.2">
      <c r="A14" s="9">
        <v>12</v>
      </c>
      <c r="B14" s="9" t="s">
        <v>191</v>
      </c>
      <c r="C14" s="9">
        <v>1094908818</v>
      </c>
      <c r="D14" s="28">
        <v>401.79</v>
      </c>
      <c r="E14" s="10">
        <v>149</v>
      </c>
      <c r="F14" s="10">
        <v>48.22</v>
      </c>
      <c r="G14" s="10">
        <v>25</v>
      </c>
      <c r="H14" s="11">
        <f t="shared" si="0"/>
        <v>624.01</v>
      </c>
    </row>
    <row r="15" spans="1:8" x14ac:dyDescent="0.2">
      <c r="A15" s="9">
        <v>13</v>
      </c>
      <c r="B15" s="9" t="s">
        <v>192</v>
      </c>
      <c r="C15" s="9">
        <v>30335570</v>
      </c>
      <c r="D15" s="28">
        <v>317.44499999999999</v>
      </c>
      <c r="E15" s="10">
        <v>167</v>
      </c>
      <c r="F15" s="10">
        <v>100</v>
      </c>
      <c r="G15" s="10">
        <v>30</v>
      </c>
      <c r="H15" s="11">
        <f t="shared" si="0"/>
        <v>614.44499999999994</v>
      </c>
    </row>
    <row r="16" spans="1:8" x14ac:dyDescent="0.2">
      <c r="A16" s="9">
        <v>14</v>
      </c>
      <c r="B16" s="9" t="s">
        <v>194</v>
      </c>
      <c r="C16" s="9">
        <v>41936479</v>
      </c>
      <c r="D16" s="28">
        <v>334.32</v>
      </c>
      <c r="E16" s="10">
        <v>153.5</v>
      </c>
      <c r="F16" s="10">
        <v>100</v>
      </c>
      <c r="G16" s="10">
        <v>15</v>
      </c>
      <c r="H16" s="11">
        <f t="shared" si="0"/>
        <v>602.81999999999994</v>
      </c>
    </row>
    <row r="17" spans="1:8" x14ac:dyDescent="0.2">
      <c r="A17" s="9">
        <v>15</v>
      </c>
      <c r="B17" s="9" t="s">
        <v>195</v>
      </c>
      <c r="C17" s="9">
        <v>55172258</v>
      </c>
      <c r="D17" s="28">
        <v>317.44499999999999</v>
      </c>
      <c r="E17" s="10">
        <v>154.5</v>
      </c>
      <c r="F17" s="10">
        <v>73.72</v>
      </c>
      <c r="G17" s="10">
        <v>50</v>
      </c>
      <c r="H17" s="11">
        <f t="shared" si="0"/>
        <v>595.66499999999996</v>
      </c>
    </row>
    <row r="18" spans="1:8" x14ac:dyDescent="0.2">
      <c r="A18" s="9">
        <v>16</v>
      </c>
      <c r="B18" s="9" t="s">
        <v>196</v>
      </c>
      <c r="C18" s="9">
        <v>1094896635</v>
      </c>
      <c r="D18" s="28">
        <v>300.57</v>
      </c>
      <c r="E18" s="10">
        <v>161</v>
      </c>
      <c r="F18" s="10">
        <v>100</v>
      </c>
      <c r="G18" s="10">
        <v>30</v>
      </c>
      <c r="H18" s="11">
        <f t="shared" si="0"/>
        <v>591.56999999999994</v>
      </c>
    </row>
    <row r="19" spans="1:8" x14ac:dyDescent="0.2">
      <c r="A19" s="9">
        <v>17</v>
      </c>
      <c r="B19" s="9" t="s">
        <v>197</v>
      </c>
      <c r="C19" s="9">
        <v>1094880229</v>
      </c>
      <c r="D19" s="28">
        <v>368.05500000000001</v>
      </c>
      <c r="E19" s="10">
        <v>173.5</v>
      </c>
      <c r="F19" s="10">
        <v>46.56</v>
      </c>
      <c r="G19" s="10">
        <v>0</v>
      </c>
      <c r="H19" s="11">
        <f t="shared" si="0"/>
        <v>588.11500000000001</v>
      </c>
    </row>
    <row r="20" spans="1:8" x14ac:dyDescent="0.2">
      <c r="A20" s="9">
        <v>18</v>
      </c>
      <c r="B20" s="9" t="s">
        <v>198</v>
      </c>
      <c r="C20" s="9">
        <v>42159767</v>
      </c>
      <c r="D20" s="28">
        <v>300.57</v>
      </c>
      <c r="E20" s="10">
        <v>141</v>
      </c>
      <c r="F20" s="10">
        <v>100</v>
      </c>
      <c r="G20" s="10">
        <v>40</v>
      </c>
      <c r="H20" s="11">
        <f t="shared" si="0"/>
        <v>581.56999999999994</v>
      </c>
    </row>
    <row r="21" spans="1:8" x14ac:dyDescent="0.2">
      <c r="A21" s="9">
        <v>19</v>
      </c>
      <c r="B21" s="9" t="s">
        <v>199</v>
      </c>
      <c r="C21" s="9">
        <v>18491892</v>
      </c>
      <c r="D21" s="28">
        <v>317.44499999999999</v>
      </c>
      <c r="E21" s="10">
        <v>149</v>
      </c>
      <c r="F21" s="10">
        <v>67.78</v>
      </c>
      <c r="G21" s="10">
        <v>40</v>
      </c>
      <c r="H21" s="11">
        <f t="shared" si="0"/>
        <v>574.22500000000002</v>
      </c>
    </row>
    <row r="22" spans="1:8" x14ac:dyDescent="0.2">
      <c r="A22" s="9">
        <v>20</v>
      </c>
      <c r="B22" s="9" t="s">
        <v>200</v>
      </c>
      <c r="C22" s="9">
        <v>41949220</v>
      </c>
      <c r="D22" s="28">
        <v>401.79</v>
      </c>
      <c r="E22" s="10">
        <v>167</v>
      </c>
      <c r="F22" s="10">
        <v>0</v>
      </c>
      <c r="G22" s="10">
        <v>0</v>
      </c>
      <c r="H22" s="11">
        <f t="shared" si="0"/>
        <v>568.79</v>
      </c>
    </row>
    <row r="23" spans="1:8" x14ac:dyDescent="0.2">
      <c r="A23" s="9">
        <v>21</v>
      </c>
      <c r="B23" s="9" t="s">
        <v>201</v>
      </c>
      <c r="C23" s="9">
        <v>1094926512</v>
      </c>
      <c r="D23" s="28">
        <v>351.18</v>
      </c>
      <c r="E23" s="10">
        <v>164.5</v>
      </c>
      <c r="F23" s="10">
        <v>27.83</v>
      </c>
      <c r="G23" s="10">
        <v>20</v>
      </c>
      <c r="H23" s="11">
        <f t="shared" si="0"/>
        <v>563.5100000000001</v>
      </c>
    </row>
    <row r="24" spans="1:8" x14ac:dyDescent="0.2">
      <c r="A24" s="9">
        <v>22</v>
      </c>
      <c r="B24" s="9" t="s">
        <v>202</v>
      </c>
      <c r="C24" s="9">
        <v>1094925080</v>
      </c>
      <c r="D24" s="28">
        <v>334.32</v>
      </c>
      <c r="E24" s="10">
        <v>174.5</v>
      </c>
      <c r="F24" s="10">
        <v>8.94</v>
      </c>
      <c r="G24" s="10">
        <v>30</v>
      </c>
      <c r="H24" s="11">
        <f t="shared" si="0"/>
        <v>547.76</v>
      </c>
    </row>
    <row r="25" spans="1:8" x14ac:dyDescent="0.2">
      <c r="A25" s="9">
        <v>23</v>
      </c>
      <c r="B25" s="9" t="s">
        <v>203</v>
      </c>
      <c r="C25" s="9">
        <v>9771245</v>
      </c>
      <c r="D25" s="28">
        <v>317.44499999999999</v>
      </c>
      <c r="E25" s="10">
        <v>162</v>
      </c>
      <c r="F25" s="10">
        <v>34.5</v>
      </c>
      <c r="G25" s="10">
        <v>5</v>
      </c>
      <c r="H25" s="11">
        <f t="shared" si="0"/>
        <v>518.94499999999994</v>
      </c>
    </row>
    <row r="26" spans="1:8" x14ac:dyDescent="0.2">
      <c r="A26" s="9">
        <v>24</v>
      </c>
      <c r="B26" s="9" t="s">
        <v>204</v>
      </c>
      <c r="C26" s="9">
        <v>1097034835</v>
      </c>
      <c r="D26" s="28">
        <v>334.32</v>
      </c>
      <c r="E26" s="10">
        <v>154.5</v>
      </c>
      <c r="F26" s="10">
        <v>4.6100000000000003</v>
      </c>
      <c r="G26" s="10">
        <v>20</v>
      </c>
      <c r="H26" s="11">
        <f t="shared" si="0"/>
        <v>513.43000000000006</v>
      </c>
    </row>
    <row r="28" spans="1:8" x14ac:dyDescent="0.2">
      <c r="B28" s="41" t="s">
        <v>556</v>
      </c>
      <c r="C28" s="41" t="s">
        <v>555</v>
      </c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L11" sqref="L11"/>
    </sheetView>
  </sheetViews>
  <sheetFormatPr baseColWidth="10" defaultColWidth="9.1640625" defaultRowHeight="15" x14ac:dyDescent="0.2"/>
  <cols>
    <col min="1" max="1" width="4.6640625" customWidth="1"/>
    <col min="2" max="2" width="25.5" customWidth="1"/>
    <col min="3" max="3" width="11.6640625" customWidth="1"/>
    <col min="4" max="4" width="8.33203125" customWidth="1"/>
    <col min="5" max="5" width="9.33203125" customWidth="1"/>
    <col min="6" max="6" width="8" customWidth="1"/>
    <col min="7" max="7" width="8.5" customWidth="1"/>
    <col min="8" max="8" width="6.5" bestFit="1" customWidth="1"/>
  </cols>
  <sheetData>
    <row r="1" spans="1:10" s="21" customFormat="1" ht="62.5" customHeight="1" x14ac:dyDescent="0.25">
      <c r="A1" s="47" t="s">
        <v>128</v>
      </c>
      <c r="B1" s="47"/>
      <c r="C1" s="47"/>
      <c r="D1" s="47"/>
      <c r="E1" s="47"/>
      <c r="F1" s="47"/>
      <c r="G1" s="47"/>
      <c r="H1" s="47"/>
    </row>
    <row r="2" spans="1:10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">
      <c r="A3" s="49" t="s">
        <v>565</v>
      </c>
      <c r="B3" s="50"/>
      <c r="C3" s="50"/>
      <c r="D3" s="50"/>
      <c r="E3" s="50"/>
      <c r="F3" s="50"/>
      <c r="G3" s="50"/>
      <c r="H3" s="51"/>
    </row>
    <row r="5" spans="1:10" x14ac:dyDescent="0.2">
      <c r="B5" s="41" t="s">
        <v>556</v>
      </c>
      <c r="C5" s="41" t="s">
        <v>555</v>
      </c>
    </row>
    <row r="7" spans="1:10" x14ac:dyDescent="0.2">
      <c r="B7" s="38" t="s">
        <v>257</v>
      </c>
    </row>
    <row r="8" spans="1:10" ht="48" x14ac:dyDescent="0.2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5" t="s">
        <v>2</v>
      </c>
      <c r="I8" s="34" t="s">
        <v>254</v>
      </c>
      <c r="J8" s="34" t="s">
        <v>258</v>
      </c>
    </row>
    <row r="9" spans="1:10" ht="121" x14ac:dyDescent="0.2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3" t="s">
        <v>566</v>
      </c>
    </row>
  </sheetData>
  <sheetProtection algorithmName="SHA-512" hashValue="amXtyifPR0eh/+qg6LWg8wyn4n/l6uzRBaaJtw/p6Rs5ntQHK0zWxfmj6/QxKKkHPhGL5rl+bOJ725k2/Y4sAw==" saltValue="uVemlqAsAQpwTjaR8hcJQA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L11" sqref="L11"/>
    </sheetView>
  </sheetViews>
  <sheetFormatPr baseColWidth="10" defaultColWidth="9.1640625" defaultRowHeight="15" x14ac:dyDescent="0.2"/>
  <cols>
    <col min="1" max="1" width="3.6640625" customWidth="1"/>
    <col min="2" max="2" width="23.5" customWidth="1"/>
    <col min="3" max="3" width="10.33203125" customWidth="1"/>
    <col min="4" max="4" width="7" customWidth="1"/>
    <col min="5" max="5" width="8" customWidth="1"/>
    <col min="6" max="6" width="6.6640625" customWidth="1"/>
    <col min="7" max="7" width="6.5" customWidth="1"/>
    <col min="8" max="8" width="7.6640625" customWidth="1"/>
  </cols>
  <sheetData>
    <row r="1" spans="1:8" s="21" customFormat="1" ht="54" customHeight="1" x14ac:dyDescent="0.25">
      <c r="A1" s="47" t="s">
        <v>129</v>
      </c>
      <c r="B1" s="47"/>
      <c r="C1" s="47"/>
      <c r="D1" s="47"/>
      <c r="E1" s="47"/>
      <c r="F1" s="47"/>
      <c r="G1" s="47"/>
      <c r="H1" s="47"/>
    </row>
    <row r="2" spans="1:8" ht="60.5" customHeight="1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2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2">
      <c r="A5" s="14"/>
    </row>
    <row r="6" spans="1:8" x14ac:dyDescent="0.2">
      <c r="B6" s="41" t="s">
        <v>556</v>
      </c>
      <c r="C6" s="41" t="s">
        <v>555</v>
      </c>
    </row>
    <row r="9" spans="1:8" x14ac:dyDescent="0.2">
      <c r="C9" s="22"/>
      <c r="D9" s="22"/>
      <c r="E9" s="22"/>
      <c r="F9" s="22"/>
    </row>
    <row r="10" spans="1:8" x14ac:dyDescent="0.2">
      <c r="C10" s="23"/>
      <c r="D10" s="23"/>
      <c r="E10" s="23"/>
      <c r="F10" s="23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L11" sqref="L11"/>
    </sheetView>
  </sheetViews>
  <sheetFormatPr baseColWidth="10" defaultColWidth="9.1640625" defaultRowHeight="15" x14ac:dyDescent="0.2"/>
  <cols>
    <col min="1" max="1" width="3.5" customWidth="1"/>
    <col min="2" max="2" width="24.33203125" customWidth="1"/>
    <col min="3" max="3" width="10.33203125" customWidth="1"/>
    <col min="4" max="4" width="8.1640625" customWidth="1"/>
    <col min="5" max="5" width="8.5" customWidth="1"/>
    <col min="6" max="6" width="7.6640625" customWidth="1"/>
    <col min="7" max="7" width="8.83203125" customWidth="1"/>
    <col min="8" max="9" width="7.5" customWidth="1"/>
    <col min="10" max="10" width="20.1640625" customWidth="1"/>
  </cols>
  <sheetData>
    <row r="1" spans="1:10" s="21" customFormat="1" ht="80" customHeight="1" x14ac:dyDescent="0.25">
      <c r="A1" s="47" t="s">
        <v>130</v>
      </c>
      <c r="B1" s="47"/>
      <c r="C1" s="47"/>
      <c r="D1" s="47"/>
      <c r="E1" s="47"/>
      <c r="F1" s="47"/>
      <c r="G1" s="47"/>
      <c r="H1" s="47"/>
    </row>
    <row r="2" spans="1:10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">
      <c r="A3" s="9">
        <v>1</v>
      </c>
      <c r="B3" s="9" t="s">
        <v>216</v>
      </c>
      <c r="C3" s="9">
        <v>7554290</v>
      </c>
      <c r="D3" s="28">
        <v>348.87</v>
      </c>
      <c r="E3" s="10">
        <v>167.5</v>
      </c>
      <c r="F3" s="10">
        <v>100</v>
      </c>
      <c r="G3" s="10">
        <v>0</v>
      </c>
      <c r="H3" s="11">
        <f t="shared" ref="H3:H7" si="0">SUM(D3:G3)</f>
        <v>616.37</v>
      </c>
    </row>
    <row r="4" spans="1:10" x14ac:dyDescent="0.2">
      <c r="A4" s="9">
        <v>2</v>
      </c>
      <c r="B4" s="9" t="s">
        <v>212</v>
      </c>
      <c r="C4" s="9">
        <v>24606848</v>
      </c>
      <c r="D4" s="28">
        <v>348.87</v>
      </c>
      <c r="E4" s="10">
        <v>164</v>
      </c>
      <c r="F4" s="10">
        <v>70</v>
      </c>
      <c r="G4" s="10">
        <v>20</v>
      </c>
      <c r="H4" s="11">
        <f t="shared" si="0"/>
        <v>602.87</v>
      </c>
    </row>
    <row r="5" spans="1:10" x14ac:dyDescent="0.2">
      <c r="A5" s="9">
        <v>3</v>
      </c>
      <c r="B5" s="9" t="s">
        <v>213</v>
      </c>
      <c r="C5" s="9">
        <v>1094951887</v>
      </c>
      <c r="D5" s="28">
        <v>390.45</v>
      </c>
      <c r="E5" s="10">
        <v>156.5</v>
      </c>
      <c r="F5" s="10">
        <v>6.5</v>
      </c>
      <c r="G5" s="10">
        <v>30</v>
      </c>
      <c r="H5" s="11">
        <f t="shared" si="0"/>
        <v>583.45000000000005</v>
      </c>
    </row>
    <row r="6" spans="1:10" x14ac:dyDescent="0.2">
      <c r="A6" s="9">
        <v>4</v>
      </c>
      <c r="B6" s="9" t="s">
        <v>217</v>
      </c>
      <c r="C6" s="9">
        <v>9734524</v>
      </c>
      <c r="D6" s="28">
        <v>307.27499999999998</v>
      </c>
      <c r="E6" s="10">
        <v>156.5</v>
      </c>
      <c r="F6" s="10">
        <v>100</v>
      </c>
      <c r="G6" s="10">
        <v>5</v>
      </c>
      <c r="H6" s="11">
        <f t="shared" si="0"/>
        <v>568.77499999999998</v>
      </c>
    </row>
    <row r="7" spans="1:10" x14ac:dyDescent="0.2">
      <c r="A7" s="9">
        <v>5</v>
      </c>
      <c r="B7" s="9" t="s">
        <v>215</v>
      </c>
      <c r="C7" s="9">
        <v>9728025</v>
      </c>
      <c r="D7" s="28">
        <v>348.87</v>
      </c>
      <c r="E7" s="10">
        <v>159.5</v>
      </c>
      <c r="F7" s="10">
        <v>7.78</v>
      </c>
      <c r="G7" s="10">
        <v>20</v>
      </c>
      <c r="H7" s="11">
        <f t="shared" si="0"/>
        <v>536.15</v>
      </c>
    </row>
    <row r="9" spans="1:10" x14ac:dyDescent="0.2">
      <c r="B9" s="41" t="s">
        <v>556</v>
      </c>
      <c r="C9" s="41" t="s">
        <v>555</v>
      </c>
    </row>
    <row r="10" spans="1:10" x14ac:dyDescent="0.2">
      <c r="B10" s="36"/>
      <c r="C10" s="36"/>
    </row>
    <row r="11" spans="1:10" x14ac:dyDescent="0.2">
      <c r="B11" s="38" t="s">
        <v>257</v>
      </c>
    </row>
    <row r="12" spans="1:10" ht="48" x14ac:dyDescent="0.2">
      <c r="A12" s="37"/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8" t="s">
        <v>2</v>
      </c>
      <c r="I12" s="34" t="s">
        <v>254</v>
      </c>
      <c r="J12" s="34" t="s">
        <v>258</v>
      </c>
    </row>
    <row r="13" spans="1:10" ht="71.25" customHeight="1" x14ac:dyDescent="0.2">
      <c r="A13" s="36"/>
      <c r="B13" s="12" t="s">
        <v>209</v>
      </c>
      <c r="C13" s="12">
        <v>41961493</v>
      </c>
      <c r="D13" s="28">
        <v>459.76499999999999</v>
      </c>
      <c r="E13" s="10">
        <v>146</v>
      </c>
      <c r="F13" s="10">
        <v>100</v>
      </c>
      <c r="G13" s="10">
        <v>5</v>
      </c>
      <c r="H13" s="11">
        <f>SUM(D13:G13)</f>
        <v>710.76499999999999</v>
      </c>
      <c r="I13" s="10" t="s">
        <v>255</v>
      </c>
      <c r="J13" s="33" t="s">
        <v>270</v>
      </c>
    </row>
    <row r="14" spans="1:10" ht="81" customHeight="1" x14ac:dyDescent="0.2">
      <c r="B14" s="9" t="s">
        <v>210</v>
      </c>
      <c r="C14" s="9">
        <v>41920264</v>
      </c>
      <c r="D14" s="28">
        <v>418.185</v>
      </c>
      <c r="E14" s="10">
        <v>157</v>
      </c>
      <c r="F14" s="10">
        <v>100</v>
      </c>
      <c r="G14" s="10">
        <v>35</v>
      </c>
      <c r="H14" s="11">
        <f t="shared" ref="H14:H17" si="1">SUM(D14:G14)</f>
        <v>710.18499999999995</v>
      </c>
      <c r="I14" s="10" t="s">
        <v>255</v>
      </c>
      <c r="J14" s="33" t="s">
        <v>269</v>
      </c>
    </row>
    <row r="15" spans="1:10" ht="81" customHeight="1" x14ac:dyDescent="0.2">
      <c r="B15" s="9" t="s">
        <v>208</v>
      </c>
      <c r="C15" s="9">
        <v>94308455</v>
      </c>
      <c r="D15" s="28">
        <v>570.67499999999995</v>
      </c>
      <c r="E15" s="10">
        <v>156.5</v>
      </c>
      <c r="F15" s="10">
        <v>70.44</v>
      </c>
      <c r="G15" s="10">
        <v>0</v>
      </c>
      <c r="H15" s="11">
        <f t="shared" si="1"/>
        <v>797.61500000000001</v>
      </c>
      <c r="I15" s="10" t="s">
        <v>255</v>
      </c>
      <c r="J15" s="33" t="s">
        <v>607</v>
      </c>
    </row>
    <row r="16" spans="1:10" ht="69.75" customHeight="1" x14ac:dyDescent="0.2">
      <c r="B16" s="9" t="s">
        <v>214</v>
      </c>
      <c r="C16" s="9">
        <v>1094950955</v>
      </c>
      <c r="D16" s="28">
        <v>418.185</v>
      </c>
      <c r="E16" s="10">
        <v>145</v>
      </c>
      <c r="F16" s="10">
        <v>44.56</v>
      </c>
      <c r="G16" s="10">
        <v>50</v>
      </c>
      <c r="H16" s="11">
        <f t="shared" si="1"/>
        <v>657.74499999999989</v>
      </c>
      <c r="I16" s="10" t="s">
        <v>255</v>
      </c>
      <c r="J16" s="33" t="s">
        <v>612</v>
      </c>
    </row>
    <row r="17" spans="2:10" ht="50.25" customHeight="1" x14ac:dyDescent="0.2">
      <c r="B17" s="9" t="s">
        <v>211</v>
      </c>
      <c r="C17" s="9">
        <v>24587327</v>
      </c>
      <c r="D17" s="28">
        <v>362.73</v>
      </c>
      <c r="E17" s="10">
        <v>152</v>
      </c>
      <c r="F17" s="10">
        <v>59.33</v>
      </c>
      <c r="G17" s="10">
        <v>35</v>
      </c>
      <c r="H17" s="11">
        <f t="shared" si="1"/>
        <v>609.06000000000006</v>
      </c>
      <c r="I17" s="10" t="s">
        <v>255</v>
      </c>
      <c r="J17" s="33" t="s">
        <v>613</v>
      </c>
    </row>
  </sheetData>
  <sheetProtection algorithmName="SHA-512" hashValue="s9V+dBvMLkTMTiO8WSkOVCroKYejhhW2/6rEHCaYrVQM8P+NLIeVfdIjaD2gbS4OuXaYqLWEW3Fbc62jfeKeIg==" saltValue="IjZxvlPOyuTwTCt7+QiGF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7" workbookViewId="0">
      <selection activeCell="L11" sqref="L11"/>
    </sheetView>
  </sheetViews>
  <sheetFormatPr baseColWidth="10" defaultColWidth="9.1640625" defaultRowHeight="15" x14ac:dyDescent="0.2"/>
  <cols>
    <col min="1" max="1" width="4.1640625" customWidth="1"/>
    <col min="2" max="2" width="26" customWidth="1"/>
    <col min="3" max="3" width="11.5" customWidth="1"/>
    <col min="5" max="5" width="8.1640625" customWidth="1"/>
    <col min="6" max="6" width="7.83203125" customWidth="1"/>
    <col min="7" max="7" width="8" customWidth="1"/>
    <col min="8" max="8" width="7.5" customWidth="1"/>
    <col min="10" max="10" width="12.83203125" customWidth="1"/>
  </cols>
  <sheetData>
    <row r="1" spans="1:10" s="21" customFormat="1" ht="49.25" customHeight="1" x14ac:dyDescent="0.25">
      <c r="A1" s="47" t="s">
        <v>272</v>
      </c>
      <c r="B1" s="47"/>
      <c r="C1" s="47"/>
      <c r="D1" s="47"/>
      <c r="E1" s="47"/>
      <c r="F1" s="47"/>
      <c r="G1" s="47"/>
      <c r="H1" s="47"/>
    </row>
    <row r="2" spans="1:10" ht="36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">
      <c r="A3" s="9">
        <v>1</v>
      </c>
      <c r="B3" s="9" t="s">
        <v>273</v>
      </c>
      <c r="C3" s="9">
        <v>89001601</v>
      </c>
      <c r="D3" s="28">
        <v>599.52</v>
      </c>
      <c r="E3" s="10">
        <v>177</v>
      </c>
      <c r="F3" s="10">
        <v>100</v>
      </c>
      <c r="G3" s="10">
        <v>25</v>
      </c>
      <c r="H3" s="11">
        <f>SUM(D3:G3)</f>
        <v>901.52</v>
      </c>
    </row>
    <row r="4" spans="1:10" x14ac:dyDescent="0.2">
      <c r="A4" s="9">
        <v>2</v>
      </c>
      <c r="B4" s="9" t="s">
        <v>276</v>
      </c>
      <c r="C4" s="9">
        <v>79431962</v>
      </c>
      <c r="D4" s="28">
        <v>339.61500000000001</v>
      </c>
      <c r="E4" s="10">
        <v>163.5</v>
      </c>
      <c r="F4" s="10">
        <v>100</v>
      </c>
      <c r="G4" s="10">
        <v>0</v>
      </c>
      <c r="H4" s="11">
        <f>SUM(D4:G4)</f>
        <v>603.11500000000001</v>
      </c>
    </row>
    <row r="5" spans="1:10" x14ac:dyDescent="0.2">
      <c r="A5" s="9">
        <v>3</v>
      </c>
      <c r="B5" s="9" t="s">
        <v>278</v>
      </c>
      <c r="C5" s="9">
        <v>1098310082</v>
      </c>
      <c r="D5" s="28">
        <v>325.17</v>
      </c>
      <c r="E5" s="10">
        <v>141.5</v>
      </c>
      <c r="F5" s="10">
        <v>92.05</v>
      </c>
      <c r="G5" s="10">
        <v>35</v>
      </c>
      <c r="H5" s="11">
        <f>SUM(D5:G5)</f>
        <v>593.72</v>
      </c>
    </row>
    <row r="6" spans="1:10" x14ac:dyDescent="0.2">
      <c r="A6" s="9">
        <v>4</v>
      </c>
      <c r="B6" s="9" t="s">
        <v>277</v>
      </c>
      <c r="C6" s="9">
        <v>1094954771</v>
      </c>
      <c r="D6" s="28">
        <v>397.36500000000001</v>
      </c>
      <c r="E6" s="10">
        <v>155.5</v>
      </c>
      <c r="F6" s="10">
        <v>7.22</v>
      </c>
      <c r="G6" s="10">
        <v>10</v>
      </c>
      <c r="H6" s="11">
        <f>SUM(D6:G6)</f>
        <v>570.08500000000004</v>
      </c>
    </row>
    <row r="7" spans="1:10" x14ac:dyDescent="0.2">
      <c r="B7" s="2"/>
      <c r="C7" s="2"/>
      <c r="D7" s="2"/>
      <c r="E7" s="2"/>
      <c r="F7" s="2"/>
      <c r="G7" s="2"/>
      <c r="H7" s="2"/>
    </row>
    <row r="8" spans="1:10" x14ac:dyDescent="0.2">
      <c r="B8" s="41" t="s">
        <v>559</v>
      </c>
      <c r="C8" s="41" t="s">
        <v>560</v>
      </c>
      <c r="D8" s="3"/>
      <c r="E8" s="2"/>
      <c r="F8" s="2"/>
      <c r="G8" s="2"/>
      <c r="H8" s="2"/>
    </row>
    <row r="11" spans="1:10" x14ac:dyDescent="0.2">
      <c r="B11" s="38" t="s">
        <v>257</v>
      </c>
    </row>
    <row r="12" spans="1:10" ht="36" x14ac:dyDescent="0.2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5" t="s">
        <v>2</v>
      </c>
      <c r="I12" s="34" t="s">
        <v>254</v>
      </c>
      <c r="J12" s="34" t="s">
        <v>258</v>
      </c>
    </row>
    <row r="13" spans="1:10" ht="79.5" customHeight="1" x14ac:dyDescent="0.2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3" t="s">
        <v>639</v>
      </c>
    </row>
    <row r="14" spans="1:10" ht="76.5" customHeight="1" x14ac:dyDescent="0.2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3" t="s">
        <v>587</v>
      </c>
    </row>
    <row r="15" spans="1:10" ht="77.25" customHeight="1" x14ac:dyDescent="0.2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3" t="s">
        <v>598</v>
      </c>
    </row>
  </sheetData>
  <sheetProtection algorithmName="SHA-512" hashValue="b2bGY11UiemR/PRZuJpDu2mw6HBKJJpH7o0zrLep6RDl6jmNaHW8PRChkbX6cArvrUJ1hsUFzoEcAPHZbaseFA==" saltValue="yg+pOC29koaENSt9q1Wmy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25" zoomScale="110" zoomScaleNormal="110" workbookViewId="0">
      <selection activeCell="L11" sqref="L11"/>
    </sheetView>
  </sheetViews>
  <sheetFormatPr baseColWidth="10" defaultColWidth="9.1640625" defaultRowHeight="15" x14ac:dyDescent="0.2"/>
  <cols>
    <col min="1" max="1" width="3.83203125" customWidth="1"/>
    <col min="2" max="2" width="29.1640625" customWidth="1"/>
    <col min="3" max="3" width="13.1640625" customWidth="1"/>
    <col min="4" max="4" width="8.1640625" customWidth="1"/>
    <col min="5" max="5" width="10.33203125" customWidth="1"/>
    <col min="8" max="8" width="7.5" customWidth="1"/>
    <col min="10" max="10" width="17" customWidth="1"/>
  </cols>
  <sheetData>
    <row r="1" spans="1:8" s="21" customFormat="1" ht="56.25" customHeight="1" x14ac:dyDescent="0.25">
      <c r="A1" s="48" t="s">
        <v>280</v>
      </c>
      <c r="B1" s="52"/>
      <c r="C1" s="52"/>
      <c r="D1" s="52"/>
      <c r="E1" s="52"/>
      <c r="F1" s="52"/>
      <c r="G1" s="52"/>
      <c r="H1" s="52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4.5" customHeight="1" x14ac:dyDescent="0.2">
      <c r="A3" s="9">
        <v>1</v>
      </c>
      <c r="B3" s="9" t="s">
        <v>281</v>
      </c>
      <c r="C3" s="9">
        <v>1094893437</v>
      </c>
      <c r="D3" s="10">
        <v>590.25</v>
      </c>
      <c r="E3" s="10">
        <v>163</v>
      </c>
      <c r="F3" s="10">
        <v>96.28</v>
      </c>
      <c r="G3" s="10">
        <v>30</v>
      </c>
      <c r="H3" s="11">
        <f t="shared" ref="H3:H43" si="0">SUM(D3:G3)</f>
        <v>879.53</v>
      </c>
    </row>
    <row r="4" spans="1:8" x14ac:dyDescent="0.2">
      <c r="A4" s="9">
        <v>2</v>
      </c>
      <c r="B4" s="9" t="s">
        <v>283</v>
      </c>
      <c r="C4" s="9">
        <v>41953706</v>
      </c>
      <c r="D4" s="10">
        <v>493.61</v>
      </c>
      <c r="E4" s="10">
        <v>162</v>
      </c>
      <c r="F4" s="10">
        <v>100</v>
      </c>
      <c r="G4" s="10">
        <v>30</v>
      </c>
      <c r="H4" s="11">
        <f t="shared" si="0"/>
        <v>785.61</v>
      </c>
    </row>
    <row r="5" spans="1:8" x14ac:dyDescent="0.2">
      <c r="A5" s="9">
        <v>3</v>
      </c>
      <c r="B5" s="9" t="s">
        <v>285</v>
      </c>
      <c r="C5" s="9">
        <v>1014188833</v>
      </c>
      <c r="D5" s="10">
        <v>493.61</v>
      </c>
      <c r="E5" s="10">
        <v>132</v>
      </c>
      <c r="F5" s="10">
        <v>100</v>
      </c>
      <c r="G5" s="10">
        <v>30</v>
      </c>
      <c r="H5" s="11">
        <f t="shared" si="0"/>
        <v>755.61</v>
      </c>
    </row>
    <row r="6" spans="1:8" x14ac:dyDescent="0.2">
      <c r="A6" s="9">
        <v>4</v>
      </c>
      <c r="B6" s="9" t="s">
        <v>292</v>
      </c>
      <c r="C6" s="9">
        <v>1094952345</v>
      </c>
      <c r="D6" s="10">
        <v>521.22</v>
      </c>
      <c r="E6" s="10">
        <v>143.5</v>
      </c>
      <c r="F6" s="10">
        <v>50.94</v>
      </c>
      <c r="G6" s="10">
        <v>30</v>
      </c>
      <c r="H6" s="11">
        <f t="shared" si="0"/>
        <v>745.66000000000008</v>
      </c>
    </row>
    <row r="7" spans="1:8" x14ac:dyDescent="0.2">
      <c r="A7" s="9">
        <v>5</v>
      </c>
      <c r="B7" s="9" t="s">
        <v>286</v>
      </c>
      <c r="C7" s="9">
        <v>1094903047</v>
      </c>
      <c r="D7" s="10">
        <v>452.19</v>
      </c>
      <c r="E7" s="10">
        <v>163</v>
      </c>
      <c r="F7" s="10">
        <v>100</v>
      </c>
      <c r="G7" s="10">
        <v>30</v>
      </c>
      <c r="H7" s="11">
        <f t="shared" si="0"/>
        <v>745.19</v>
      </c>
    </row>
    <row r="8" spans="1:8" x14ac:dyDescent="0.2">
      <c r="A8" s="9">
        <v>6</v>
      </c>
      <c r="B8" s="9" t="s">
        <v>287</v>
      </c>
      <c r="C8" s="9">
        <v>41947299</v>
      </c>
      <c r="D8" s="10">
        <v>410.78</v>
      </c>
      <c r="E8" s="10">
        <v>159</v>
      </c>
      <c r="F8" s="10">
        <v>100</v>
      </c>
      <c r="G8" s="10">
        <v>45</v>
      </c>
      <c r="H8" s="11">
        <f t="shared" si="0"/>
        <v>714.78</v>
      </c>
    </row>
    <row r="9" spans="1:8" x14ac:dyDescent="0.2">
      <c r="A9" s="9">
        <v>7</v>
      </c>
      <c r="B9" s="9" t="s">
        <v>288</v>
      </c>
      <c r="C9" s="9">
        <v>1094728060</v>
      </c>
      <c r="D9" s="10">
        <v>507.42</v>
      </c>
      <c r="E9" s="10">
        <v>158.5</v>
      </c>
      <c r="F9" s="10">
        <v>42.89</v>
      </c>
      <c r="G9" s="10">
        <v>0</v>
      </c>
      <c r="H9" s="11">
        <f t="shared" si="0"/>
        <v>708.81000000000006</v>
      </c>
    </row>
    <row r="10" spans="1:8" x14ac:dyDescent="0.2">
      <c r="A10" s="9">
        <v>8</v>
      </c>
      <c r="B10" s="9" t="s">
        <v>289</v>
      </c>
      <c r="C10" s="9">
        <v>1094948962</v>
      </c>
      <c r="D10" s="10">
        <v>521.22</v>
      </c>
      <c r="E10" s="10">
        <v>169</v>
      </c>
      <c r="F10" s="10">
        <v>13</v>
      </c>
      <c r="G10" s="10">
        <v>0</v>
      </c>
      <c r="H10" s="11">
        <f t="shared" si="0"/>
        <v>703.22</v>
      </c>
    </row>
    <row r="11" spans="1:8" x14ac:dyDescent="0.2">
      <c r="A11" s="9">
        <v>9</v>
      </c>
      <c r="B11" s="9" t="s">
        <v>297</v>
      </c>
      <c r="C11" s="9">
        <v>24675562</v>
      </c>
      <c r="D11" s="10">
        <v>369.36</v>
      </c>
      <c r="E11" s="10">
        <v>158.5</v>
      </c>
      <c r="F11" s="10">
        <v>100</v>
      </c>
      <c r="G11" s="10">
        <v>60</v>
      </c>
      <c r="H11" s="11">
        <f t="shared" si="0"/>
        <v>687.86</v>
      </c>
    </row>
    <row r="12" spans="1:8" x14ac:dyDescent="0.2">
      <c r="A12" s="9">
        <v>10</v>
      </c>
      <c r="B12" s="9" t="s">
        <v>290</v>
      </c>
      <c r="C12" s="9">
        <v>1094884081</v>
      </c>
      <c r="D12" s="10">
        <v>396.98</v>
      </c>
      <c r="E12" s="10">
        <v>160</v>
      </c>
      <c r="F12" s="10">
        <v>100</v>
      </c>
      <c r="G12" s="10">
        <v>30</v>
      </c>
      <c r="H12" s="11">
        <f t="shared" si="0"/>
        <v>686.98</v>
      </c>
    </row>
    <row r="13" spans="1:8" x14ac:dyDescent="0.2">
      <c r="A13" s="9">
        <v>11</v>
      </c>
      <c r="B13" s="9" t="s">
        <v>291</v>
      </c>
      <c r="C13" s="9">
        <v>7550033</v>
      </c>
      <c r="D13" s="10">
        <v>410.78</v>
      </c>
      <c r="E13" s="10">
        <v>155.5</v>
      </c>
      <c r="F13" s="10">
        <v>100</v>
      </c>
      <c r="G13" s="10">
        <v>0</v>
      </c>
      <c r="H13" s="11">
        <f t="shared" si="0"/>
        <v>666.28</v>
      </c>
    </row>
    <row r="14" spans="1:8" x14ac:dyDescent="0.2">
      <c r="A14" s="9">
        <v>12</v>
      </c>
      <c r="B14" s="9" t="s">
        <v>293</v>
      </c>
      <c r="C14" s="9">
        <v>9771182</v>
      </c>
      <c r="D14" s="10">
        <v>410.78</v>
      </c>
      <c r="E14" s="10">
        <v>152</v>
      </c>
      <c r="F14" s="10">
        <v>100</v>
      </c>
      <c r="G14" s="10">
        <v>0</v>
      </c>
      <c r="H14" s="11">
        <f t="shared" si="0"/>
        <v>662.78</v>
      </c>
    </row>
    <row r="15" spans="1:8" x14ac:dyDescent="0.2">
      <c r="A15" s="9">
        <v>13</v>
      </c>
      <c r="B15" s="9" t="s">
        <v>294</v>
      </c>
      <c r="C15" s="9">
        <v>1097392128</v>
      </c>
      <c r="D15" s="10">
        <v>369.36</v>
      </c>
      <c r="E15" s="10">
        <v>147</v>
      </c>
      <c r="F15" s="10">
        <v>100</v>
      </c>
      <c r="G15" s="10">
        <v>40</v>
      </c>
      <c r="H15" s="11">
        <f t="shared" si="0"/>
        <v>656.36</v>
      </c>
    </row>
    <row r="16" spans="1:8" x14ac:dyDescent="0.2">
      <c r="A16" s="9">
        <v>14</v>
      </c>
      <c r="B16" s="9" t="s">
        <v>295</v>
      </c>
      <c r="C16" s="9">
        <v>1094946344</v>
      </c>
      <c r="D16" s="10">
        <v>438.39</v>
      </c>
      <c r="E16" s="10">
        <v>155</v>
      </c>
      <c r="F16" s="10">
        <v>53.17</v>
      </c>
      <c r="G16" s="10">
        <v>0</v>
      </c>
      <c r="H16" s="11">
        <f t="shared" si="0"/>
        <v>646.55999999999995</v>
      </c>
    </row>
    <row r="17" spans="1:8" x14ac:dyDescent="0.2">
      <c r="A17" s="9">
        <v>15</v>
      </c>
      <c r="B17" s="9" t="s">
        <v>315</v>
      </c>
      <c r="C17" s="9">
        <v>24584736</v>
      </c>
      <c r="D17" s="10">
        <v>355.56</v>
      </c>
      <c r="E17" s="10">
        <v>152.5</v>
      </c>
      <c r="F17" s="10">
        <v>100</v>
      </c>
      <c r="G17" s="10">
        <v>35</v>
      </c>
      <c r="H17" s="11">
        <f t="shared" si="0"/>
        <v>643.05999999999995</v>
      </c>
    </row>
    <row r="18" spans="1:8" x14ac:dyDescent="0.2">
      <c r="A18" s="9">
        <v>16</v>
      </c>
      <c r="B18" s="9" t="s">
        <v>296</v>
      </c>
      <c r="C18" s="9">
        <v>41949727</v>
      </c>
      <c r="D18" s="10">
        <v>424.59</v>
      </c>
      <c r="E18" s="10">
        <v>164.5</v>
      </c>
      <c r="F18" s="10">
        <v>20</v>
      </c>
      <c r="G18" s="10">
        <v>30</v>
      </c>
      <c r="H18" s="11">
        <f t="shared" si="0"/>
        <v>639.08999999999992</v>
      </c>
    </row>
    <row r="19" spans="1:8" x14ac:dyDescent="0.2">
      <c r="A19" s="9">
        <v>17</v>
      </c>
      <c r="B19" s="9" t="s">
        <v>298</v>
      </c>
      <c r="C19" s="9">
        <v>1144026520</v>
      </c>
      <c r="D19" s="10">
        <v>424.59</v>
      </c>
      <c r="E19" s="10">
        <v>159</v>
      </c>
      <c r="F19" s="10">
        <v>43.5</v>
      </c>
      <c r="G19" s="10">
        <v>0</v>
      </c>
      <c r="H19" s="11">
        <f t="shared" si="0"/>
        <v>627.08999999999992</v>
      </c>
    </row>
    <row r="20" spans="1:8" x14ac:dyDescent="0.2">
      <c r="A20" s="9">
        <v>18</v>
      </c>
      <c r="B20" s="9" t="s">
        <v>312</v>
      </c>
      <c r="C20" s="9">
        <v>1094945947</v>
      </c>
      <c r="D20" s="10">
        <v>369.36</v>
      </c>
      <c r="E20" s="10">
        <v>169.5</v>
      </c>
      <c r="F20" s="10">
        <v>23</v>
      </c>
      <c r="G20" s="10">
        <v>60</v>
      </c>
      <c r="H20" s="11">
        <f t="shared" si="0"/>
        <v>621.86</v>
      </c>
    </row>
    <row r="21" spans="1:8" x14ac:dyDescent="0.2">
      <c r="A21" s="9">
        <v>19</v>
      </c>
      <c r="B21" s="9" t="s">
        <v>299</v>
      </c>
      <c r="C21" s="9">
        <v>1096037297</v>
      </c>
      <c r="D21" s="10">
        <v>410.78</v>
      </c>
      <c r="E21" s="10">
        <v>159.5</v>
      </c>
      <c r="F21" s="10">
        <v>14.17</v>
      </c>
      <c r="G21" s="10">
        <v>30</v>
      </c>
      <c r="H21" s="11">
        <f t="shared" si="0"/>
        <v>614.44999999999993</v>
      </c>
    </row>
    <row r="22" spans="1:8" x14ac:dyDescent="0.2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2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2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2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2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2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2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2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2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2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2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2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2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2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2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2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">
      <c r="B45" s="41" t="s">
        <v>563</v>
      </c>
      <c r="C45" s="41" t="s">
        <v>564</v>
      </c>
    </row>
    <row r="47" spans="1:10" ht="16" x14ac:dyDescent="0.2">
      <c r="B47" s="44" t="s">
        <v>257</v>
      </c>
    </row>
    <row r="48" spans="1:10" ht="48" x14ac:dyDescent="0.2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5" t="s">
        <v>2</v>
      </c>
      <c r="I48" s="34" t="s">
        <v>254</v>
      </c>
      <c r="J48" s="34" t="s">
        <v>258</v>
      </c>
    </row>
    <row r="49" spans="2:10" ht="61.5" customHeight="1" x14ac:dyDescent="0.2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3" t="s">
        <v>255</v>
      </c>
      <c r="J49" s="33" t="s">
        <v>593</v>
      </c>
    </row>
    <row r="50" spans="2:10" ht="69" customHeight="1" x14ac:dyDescent="0.2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3" t="s">
        <v>255</v>
      </c>
      <c r="J50" s="33" t="s">
        <v>624</v>
      </c>
    </row>
  </sheetData>
  <sheetProtection algorithmName="SHA-512" hashValue="8ffRCNCUQHYltgA7lqKh3Z0/r/U4VXsoFbnq12sfnzEcNb9M/BS7TaBg0bjZ0vAyRqKhtkA+7mJGxKokMZ2V+Q==" saltValue="74ZldRBb5ekIVHbMyQDrd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11" sqref="L11"/>
    </sheetView>
  </sheetViews>
  <sheetFormatPr baseColWidth="10" defaultColWidth="9.1640625" defaultRowHeight="15" x14ac:dyDescent="0.2"/>
  <cols>
    <col min="1" max="1" width="3.83203125" bestFit="1" customWidth="1"/>
    <col min="2" max="2" width="24.5" customWidth="1"/>
    <col min="3" max="3" width="10.83203125" customWidth="1"/>
    <col min="4" max="4" width="7.5" customWidth="1"/>
    <col min="5" max="5" width="9.6640625" customWidth="1"/>
    <col min="6" max="6" width="8.1640625" customWidth="1"/>
    <col min="7" max="8" width="7.83203125" customWidth="1"/>
  </cols>
  <sheetData>
    <row r="1" spans="1:8" s="21" customFormat="1" ht="41.5" customHeight="1" x14ac:dyDescent="0.25">
      <c r="A1" s="47" t="s">
        <v>131</v>
      </c>
      <c r="B1" s="47"/>
      <c r="C1" s="47"/>
      <c r="D1" s="47"/>
      <c r="E1" s="47"/>
      <c r="F1" s="47"/>
      <c r="G1" s="47"/>
      <c r="H1" s="47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">
      <c r="B8" s="2"/>
      <c r="C8" s="2"/>
      <c r="D8" s="2"/>
      <c r="E8" s="2"/>
      <c r="F8" s="2"/>
      <c r="G8" s="2"/>
      <c r="H8" s="2"/>
    </row>
    <row r="9" spans="1:8" x14ac:dyDescent="0.2">
      <c r="B9" s="41" t="s">
        <v>556</v>
      </c>
      <c r="C9" s="41" t="s">
        <v>555</v>
      </c>
      <c r="D9" s="2"/>
      <c r="E9" s="2"/>
      <c r="F9" s="2"/>
      <c r="G9" s="2"/>
    </row>
    <row r="10" spans="1:8" x14ac:dyDescent="0.2">
      <c r="B10" s="2"/>
      <c r="C10" s="2"/>
      <c r="D10" s="2"/>
      <c r="E10" s="2"/>
      <c r="F10" s="2"/>
      <c r="G10" s="2"/>
    </row>
    <row r="11" spans="1:8" x14ac:dyDescent="0.2">
      <c r="B11" s="2"/>
      <c r="C11" s="3"/>
      <c r="D11" s="2"/>
      <c r="E11" s="2"/>
      <c r="F11" s="2"/>
      <c r="G11" s="2"/>
    </row>
    <row r="12" spans="1:8" x14ac:dyDescent="0.2">
      <c r="C12" s="4"/>
      <c r="D12" s="2"/>
      <c r="E12" s="2"/>
      <c r="F12" s="2"/>
      <c r="G12" s="2"/>
    </row>
    <row r="14" spans="1:8" x14ac:dyDescent="0.2">
      <c r="A14" s="1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L11" sqref="L11"/>
    </sheetView>
  </sheetViews>
  <sheetFormatPr baseColWidth="10" defaultColWidth="9.1640625" defaultRowHeight="15" x14ac:dyDescent="0.2"/>
  <cols>
    <col min="1" max="1" width="3.83203125" bestFit="1" customWidth="1"/>
    <col min="2" max="2" width="24.5" bestFit="1" customWidth="1"/>
    <col min="3" max="3" width="10.33203125" customWidth="1"/>
    <col min="4" max="4" width="7.5" customWidth="1"/>
    <col min="5" max="5" width="9.83203125" customWidth="1"/>
    <col min="6" max="6" width="6.6640625" customWidth="1"/>
    <col min="7" max="7" width="8.33203125" customWidth="1"/>
    <col min="8" max="8" width="6.83203125" customWidth="1"/>
    <col min="9" max="9" width="9.33203125" customWidth="1"/>
  </cols>
  <sheetData>
    <row r="1" spans="1:10" s="21" customFormat="1" ht="72.5" customHeight="1" x14ac:dyDescent="0.25">
      <c r="A1" s="47" t="s">
        <v>132</v>
      </c>
      <c r="B1" s="47"/>
      <c r="C1" s="47"/>
      <c r="D1" s="47"/>
      <c r="E1" s="47"/>
      <c r="F1" s="47"/>
      <c r="G1" s="47"/>
      <c r="H1" s="47"/>
    </row>
    <row r="2" spans="1:10" ht="60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">
      <c r="A3" s="9">
        <v>1</v>
      </c>
      <c r="B3" s="9" t="s">
        <v>223</v>
      </c>
      <c r="C3" s="9">
        <v>65633926</v>
      </c>
      <c r="D3" s="10">
        <v>424.13</v>
      </c>
      <c r="E3" s="10">
        <v>157.5</v>
      </c>
      <c r="F3" s="10">
        <v>83.78</v>
      </c>
      <c r="G3" s="10">
        <v>45</v>
      </c>
      <c r="H3" s="11">
        <f t="shared" ref="H3:H8" si="0">SUM(D3:G3)</f>
        <v>710.41</v>
      </c>
    </row>
    <row r="4" spans="1:10" x14ac:dyDescent="0.2">
      <c r="A4" s="9">
        <v>2</v>
      </c>
      <c r="B4" s="9" t="s">
        <v>225</v>
      </c>
      <c r="C4" s="9">
        <v>1094908195</v>
      </c>
      <c r="D4" s="10">
        <v>437.9</v>
      </c>
      <c r="E4" s="10">
        <v>154.5</v>
      </c>
      <c r="F4" s="10">
        <v>69.11</v>
      </c>
      <c r="G4" s="10">
        <v>40</v>
      </c>
      <c r="H4" s="11">
        <f t="shared" si="0"/>
        <v>701.51</v>
      </c>
    </row>
    <row r="5" spans="1:10" x14ac:dyDescent="0.2">
      <c r="A5" s="9">
        <v>3</v>
      </c>
      <c r="B5" s="9" t="s">
        <v>227</v>
      </c>
      <c r="C5" s="9">
        <v>1094880544</v>
      </c>
      <c r="D5" s="10">
        <v>396.6</v>
      </c>
      <c r="E5" s="10">
        <v>157.5</v>
      </c>
      <c r="F5" s="10">
        <v>100</v>
      </c>
      <c r="G5" s="10">
        <v>35</v>
      </c>
      <c r="H5" s="11">
        <f t="shared" si="0"/>
        <v>689.1</v>
      </c>
    </row>
    <row r="6" spans="1:10" x14ac:dyDescent="0.2">
      <c r="A6" s="9">
        <v>4</v>
      </c>
      <c r="B6" s="9" t="s">
        <v>228</v>
      </c>
      <c r="C6" s="9">
        <v>1097395134</v>
      </c>
      <c r="D6" s="10">
        <v>396.6</v>
      </c>
      <c r="E6" s="10">
        <v>153</v>
      </c>
      <c r="F6" s="10">
        <v>45.5</v>
      </c>
      <c r="G6" s="10">
        <v>55</v>
      </c>
      <c r="H6" s="11">
        <f t="shared" si="0"/>
        <v>650.1</v>
      </c>
    </row>
    <row r="7" spans="1:10" x14ac:dyDescent="0.2">
      <c r="A7" s="9">
        <v>5</v>
      </c>
      <c r="B7" s="9" t="s">
        <v>226</v>
      </c>
      <c r="C7" s="9">
        <v>41945137</v>
      </c>
      <c r="D7" s="10">
        <v>327.8</v>
      </c>
      <c r="E7" s="10">
        <v>159.5</v>
      </c>
      <c r="F7" s="10">
        <v>100</v>
      </c>
      <c r="G7" s="10">
        <v>50</v>
      </c>
      <c r="H7" s="11">
        <f t="shared" si="0"/>
        <v>637.29999999999995</v>
      </c>
    </row>
    <row r="8" spans="1:10" x14ac:dyDescent="0.2">
      <c r="A8" s="9">
        <v>6</v>
      </c>
      <c r="B8" s="9" t="s">
        <v>229</v>
      </c>
      <c r="C8" s="9">
        <v>1094933515</v>
      </c>
      <c r="D8" s="10">
        <v>300.27</v>
      </c>
      <c r="E8" s="10">
        <v>142.5</v>
      </c>
      <c r="F8" s="10">
        <v>0</v>
      </c>
      <c r="G8" s="10">
        <v>20</v>
      </c>
      <c r="H8" s="11">
        <f t="shared" si="0"/>
        <v>462.77</v>
      </c>
    </row>
    <row r="9" spans="1:10" x14ac:dyDescent="0.2">
      <c r="B9" s="2"/>
      <c r="C9" s="2"/>
      <c r="D9" s="2"/>
      <c r="E9" s="2"/>
      <c r="F9" s="2"/>
      <c r="G9" s="2"/>
      <c r="H9" s="2"/>
    </row>
    <row r="10" spans="1:10" x14ac:dyDescent="0.2">
      <c r="B10" s="41" t="s">
        <v>556</v>
      </c>
      <c r="C10" s="41" t="s">
        <v>555</v>
      </c>
    </row>
    <row r="13" spans="1:10" x14ac:dyDescent="0.2">
      <c r="B13" s="38" t="s">
        <v>257</v>
      </c>
    </row>
    <row r="14" spans="1:10" ht="60" x14ac:dyDescent="0.2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5" t="s">
        <v>2</v>
      </c>
      <c r="I14" s="34" t="s">
        <v>254</v>
      </c>
      <c r="J14" s="34" t="s">
        <v>258</v>
      </c>
    </row>
    <row r="15" spans="1:10" ht="181" x14ac:dyDescent="0.2">
      <c r="B15" s="12" t="s">
        <v>224</v>
      </c>
      <c r="C15" s="12">
        <v>41952399</v>
      </c>
      <c r="D15" s="10">
        <v>437.9</v>
      </c>
      <c r="E15" s="10">
        <v>157</v>
      </c>
      <c r="F15" s="10">
        <v>100</v>
      </c>
      <c r="G15" s="10">
        <v>0</v>
      </c>
      <c r="H15" s="11">
        <f>SUM(D15:G15)</f>
        <v>694.9</v>
      </c>
      <c r="I15" s="10" t="s">
        <v>255</v>
      </c>
      <c r="J15" s="33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4"/>
  <sheetViews>
    <sheetView topLeftCell="A3" zoomScale="125" workbookViewId="0">
      <selection activeCell="L11" sqref="L11"/>
    </sheetView>
  </sheetViews>
  <sheetFormatPr baseColWidth="10" defaultColWidth="9.1640625" defaultRowHeight="15" x14ac:dyDescent="0.2"/>
  <cols>
    <col min="1" max="1" width="4" customWidth="1"/>
    <col min="2" max="2" width="28" customWidth="1"/>
    <col min="3" max="3" width="11.83203125" customWidth="1"/>
    <col min="4" max="4" width="7.33203125" customWidth="1"/>
    <col min="5" max="5" width="7.5" customWidth="1"/>
    <col min="6" max="6" width="7.33203125" customWidth="1"/>
    <col min="7" max="7" width="6.6640625" customWidth="1"/>
  </cols>
  <sheetData>
    <row r="1" spans="1:8" s="21" customFormat="1" ht="56.25" customHeight="1" x14ac:dyDescent="0.25">
      <c r="A1" s="47" t="s">
        <v>324</v>
      </c>
      <c r="B1" s="47"/>
      <c r="C1" s="47"/>
      <c r="D1" s="47"/>
      <c r="E1" s="47"/>
      <c r="F1" s="47"/>
      <c r="G1" s="47"/>
      <c r="H1" s="47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325</v>
      </c>
      <c r="C3" s="9">
        <v>1130683768</v>
      </c>
      <c r="D3" s="10">
        <v>597.29999999999995</v>
      </c>
      <c r="E3" s="10">
        <v>157.5</v>
      </c>
      <c r="F3" s="10">
        <v>25.11</v>
      </c>
      <c r="G3" s="10">
        <v>70</v>
      </c>
      <c r="H3" s="11">
        <f t="shared" ref="H3:H15" si="0">SUM(D3:G3)</f>
        <v>849.91</v>
      </c>
    </row>
    <row r="4" spans="1:8" x14ac:dyDescent="0.2">
      <c r="A4" s="9">
        <v>2</v>
      </c>
      <c r="B4" s="9" t="s">
        <v>327</v>
      </c>
      <c r="C4" s="9">
        <v>9770282</v>
      </c>
      <c r="D4" s="10">
        <v>404.73</v>
      </c>
      <c r="E4" s="10">
        <v>173</v>
      </c>
      <c r="F4" s="10">
        <v>100</v>
      </c>
      <c r="G4" s="10">
        <v>60</v>
      </c>
      <c r="H4" s="11">
        <f t="shared" si="0"/>
        <v>737.73</v>
      </c>
    </row>
    <row r="5" spans="1:8" x14ac:dyDescent="0.2">
      <c r="A5" s="9">
        <v>3</v>
      </c>
      <c r="B5" s="9" t="s">
        <v>328</v>
      </c>
      <c r="C5" s="9">
        <v>41941579</v>
      </c>
      <c r="D5" s="10">
        <v>449.16</v>
      </c>
      <c r="E5" s="10">
        <v>148.5</v>
      </c>
      <c r="F5" s="10">
        <v>100</v>
      </c>
      <c r="G5" s="10">
        <v>20</v>
      </c>
      <c r="H5" s="11">
        <f t="shared" si="0"/>
        <v>717.66000000000008</v>
      </c>
    </row>
    <row r="6" spans="1:8" x14ac:dyDescent="0.2">
      <c r="A6" s="9">
        <v>4</v>
      </c>
      <c r="B6" s="9" t="s">
        <v>330</v>
      </c>
      <c r="C6" s="9">
        <v>9730051</v>
      </c>
      <c r="D6" s="10">
        <v>360.29</v>
      </c>
      <c r="E6" s="10">
        <v>159.5</v>
      </c>
      <c r="F6" s="10">
        <v>100</v>
      </c>
      <c r="G6" s="10">
        <v>35</v>
      </c>
      <c r="H6" s="11">
        <f t="shared" si="0"/>
        <v>654.79</v>
      </c>
    </row>
    <row r="7" spans="1:8" x14ac:dyDescent="0.2">
      <c r="A7" s="9">
        <v>5</v>
      </c>
      <c r="B7" s="9" t="s">
        <v>331</v>
      </c>
      <c r="C7" s="9">
        <v>7559142</v>
      </c>
      <c r="D7" s="10">
        <v>375.09</v>
      </c>
      <c r="E7" s="10">
        <v>150</v>
      </c>
      <c r="F7" s="10">
        <v>100</v>
      </c>
      <c r="G7" s="10">
        <v>0</v>
      </c>
      <c r="H7" s="11">
        <f t="shared" si="0"/>
        <v>625.08999999999992</v>
      </c>
    </row>
    <row r="8" spans="1:8" x14ac:dyDescent="0.2">
      <c r="A8" s="9">
        <v>6</v>
      </c>
      <c r="B8" s="9" t="s">
        <v>333</v>
      </c>
      <c r="C8" s="9">
        <v>9770358</v>
      </c>
      <c r="D8" s="10">
        <v>315.83999999999997</v>
      </c>
      <c r="E8" s="10">
        <v>170</v>
      </c>
      <c r="F8" s="10">
        <v>100</v>
      </c>
      <c r="G8" s="10">
        <v>35</v>
      </c>
      <c r="H8" s="11">
        <f t="shared" si="0"/>
        <v>620.83999999999992</v>
      </c>
    </row>
    <row r="9" spans="1:8" x14ac:dyDescent="0.2">
      <c r="A9" s="9">
        <v>7</v>
      </c>
      <c r="B9" s="9" t="s">
        <v>332</v>
      </c>
      <c r="C9" s="9">
        <v>9736569</v>
      </c>
      <c r="D9" s="10">
        <v>360.29</v>
      </c>
      <c r="E9" s="10">
        <v>154.5</v>
      </c>
      <c r="F9" s="10">
        <v>100</v>
      </c>
      <c r="G9" s="10">
        <v>5</v>
      </c>
      <c r="H9" s="11">
        <f t="shared" si="0"/>
        <v>619.79</v>
      </c>
    </row>
    <row r="10" spans="1:8" x14ac:dyDescent="0.2">
      <c r="A10" s="9">
        <v>8</v>
      </c>
      <c r="B10" s="9" t="s">
        <v>334</v>
      </c>
      <c r="C10" s="9">
        <v>41948235</v>
      </c>
      <c r="D10" s="10">
        <v>315.83999999999997</v>
      </c>
      <c r="E10" s="10">
        <v>164</v>
      </c>
      <c r="F10" s="10">
        <v>100</v>
      </c>
      <c r="G10" s="10">
        <v>5</v>
      </c>
      <c r="H10" s="11">
        <f t="shared" si="0"/>
        <v>584.83999999999992</v>
      </c>
    </row>
    <row r="11" spans="1:8" x14ac:dyDescent="0.2">
      <c r="A11" s="9">
        <v>9</v>
      </c>
      <c r="B11" s="9" t="s">
        <v>335</v>
      </c>
      <c r="C11" s="9">
        <v>1094889924</v>
      </c>
      <c r="D11" s="10">
        <v>419.54</v>
      </c>
      <c r="E11" s="10">
        <v>162</v>
      </c>
      <c r="F11" s="10">
        <v>1.56</v>
      </c>
      <c r="G11" s="10">
        <v>0</v>
      </c>
      <c r="H11" s="11">
        <f t="shared" si="0"/>
        <v>583.09999999999991</v>
      </c>
    </row>
    <row r="12" spans="1:8" x14ac:dyDescent="0.2">
      <c r="A12" s="9">
        <v>10</v>
      </c>
      <c r="B12" s="9" t="s">
        <v>336</v>
      </c>
      <c r="C12" s="9">
        <v>89007203</v>
      </c>
      <c r="D12" s="10">
        <v>360.29</v>
      </c>
      <c r="E12" s="10">
        <v>142.5</v>
      </c>
      <c r="F12" s="10">
        <v>77.28</v>
      </c>
      <c r="G12" s="10">
        <v>0</v>
      </c>
      <c r="H12" s="11">
        <f t="shared" si="0"/>
        <v>580.07000000000005</v>
      </c>
    </row>
    <row r="13" spans="1:8" x14ac:dyDescent="0.2">
      <c r="A13" s="9">
        <v>11</v>
      </c>
      <c r="B13" s="9" t="s">
        <v>338</v>
      </c>
      <c r="C13" s="9">
        <v>41934723</v>
      </c>
      <c r="D13" s="10">
        <v>301.04000000000002</v>
      </c>
      <c r="E13" s="10">
        <v>149.5</v>
      </c>
      <c r="F13" s="10">
        <v>100</v>
      </c>
      <c r="G13" s="10">
        <v>25</v>
      </c>
      <c r="H13" s="11">
        <f t="shared" si="0"/>
        <v>575.54</v>
      </c>
    </row>
    <row r="14" spans="1:8" x14ac:dyDescent="0.2">
      <c r="A14" s="9">
        <v>12</v>
      </c>
      <c r="B14" s="9" t="s">
        <v>337</v>
      </c>
      <c r="C14" s="9">
        <v>18493095</v>
      </c>
      <c r="D14" s="10">
        <v>330.66</v>
      </c>
      <c r="E14" s="10">
        <v>165</v>
      </c>
      <c r="F14" s="10">
        <v>32.83</v>
      </c>
      <c r="G14" s="10">
        <v>20</v>
      </c>
      <c r="H14" s="11">
        <f t="shared" si="0"/>
        <v>548.49</v>
      </c>
    </row>
    <row r="15" spans="1:8" x14ac:dyDescent="0.2">
      <c r="A15" s="9">
        <v>13</v>
      </c>
      <c r="B15" s="9" t="s">
        <v>339</v>
      </c>
      <c r="C15" s="9">
        <v>1094904532</v>
      </c>
      <c r="D15" s="10">
        <v>301.04000000000002</v>
      </c>
      <c r="E15" s="10">
        <v>68</v>
      </c>
      <c r="F15" s="10">
        <v>100</v>
      </c>
      <c r="G15" s="10">
        <v>30</v>
      </c>
      <c r="H15" s="11">
        <f t="shared" si="0"/>
        <v>499.04</v>
      </c>
    </row>
    <row r="17" spans="2:10" x14ac:dyDescent="0.2">
      <c r="B17" s="41" t="s">
        <v>563</v>
      </c>
      <c r="C17" s="41" t="s">
        <v>564</v>
      </c>
    </row>
    <row r="20" spans="2:10" x14ac:dyDescent="0.2">
      <c r="B20" s="38" t="s">
        <v>257</v>
      </c>
    </row>
    <row r="21" spans="2:10" ht="48" x14ac:dyDescent="0.2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5" t="s">
        <v>2</v>
      </c>
      <c r="I21" s="34" t="s">
        <v>254</v>
      </c>
      <c r="J21" s="34" t="s">
        <v>258</v>
      </c>
    </row>
    <row r="22" spans="2:10" ht="121" x14ac:dyDescent="0.2">
      <c r="B22" s="12" t="s">
        <v>326</v>
      </c>
      <c r="C22" s="12">
        <v>25023111</v>
      </c>
      <c r="D22" s="10">
        <v>434.36</v>
      </c>
      <c r="E22" s="10">
        <v>151</v>
      </c>
      <c r="F22" s="10">
        <v>100</v>
      </c>
      <c r="G22" s="10">
        <v>70</v>
      </c>
      <c r="H22" s="11">
        <f t="shared" ref="H22" si="1">SUM(D22:G22)</f>
        <v>755.36</v>
      </c>
      <c r="I22" s="10" t="s">
        <v>255</v>
      </c>
      <c r="J22" s="33" t="s">
        <v>626</v>
      </c>
    </row>
    <row r="23" spans="2:10" ht="121" x14ac:dyDescent="0.2">
      <c r="B23" s="12" t="s">
        <v>326</v>
      </c>
      <c r="C23" s="12">
        <v>25023111</v>
      </c>
      <c r="D23" s="10">
        <v>434.36</v>
      </c>
      <c r="E23" s="10">
        <v>151</v>
      </c>
      <c r="F23" s="10">
        <v>100</v>
      </c>
      <c r="G23" s="10">
        <v>70</v>
      </c>
      <c r="H23" s="11">
        <f t="shared" ref="H23:H24" si="2">SUM(D23:G23)</f>
        <v>755.36</v>
      </c>
      <c r="I23" s="10" t="s">
        <v>255</v>
      </c>
      <c r="J23" s="33" t="s">
        <v>626</v>
      </c>
    </row>
    <row r="24" spans="2:10" ht="121" x14ac:dyDescent="0.2">
      <c r="B24" s="58" t="s">
        <v>329</v>
      </c>
      <c r="C24" s="58">
        <v>41941300</v>
      </c>
      <c r="D24" s="59">
        <v>434.36</v>
      </c>
      <c r="E24" s="59">
        <v>152</v>
      </c>
      <c r="F24" s="59">
        <v>100</v>
      </c>
      <c r="G24" s="59">
        <v>20</v>
      </c>
      <c r="H24" s="60">
        <f t="shared" si="2"/>
        <v>706.36</v>
      </c>
      <c r="I24" s="59" t="s">
        <v>255</v>
      </c>
      <c r="J24" s="61" t="s">
        <v>648</v>
      </c>
    </row>
  </sheetData>
  <sheetProtection algorithmName="SHA-512" hashValue="1iG8bUNIQ33XSTHG6w+5+EVr3SuZHIylwwk9vMB9p9eg1iA7MiLsP8Z5+QEmYRgj6NRm3kXPZbUnf/pqF6DXtQ==" saltValue="s16asOdUQTuVxzBuz8C9J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L11" sqref="L11"/>
    </sheetView>
  </sheetViews>
  <sheetFormatPr baseColWidth="10" defaultColWidth="9.1640625" defaultRowHeight="15" x14ac:dyDescent="0.2"/>
  <cols>
    <col min="1" max="1" width="4.5" customWidth="1"/>
    <col min="2" max="2" width="30.33203125" customWidth="1"/>
    <col min="3" max="3" width="12.83203125" customWidth="1"/>
    <col min="4" max="4" width="8.1640625" customWidth="1"/>
    <col min="6" max="6" width="7.5" customWidth="1"/>
    <col min="7" max="7" width="8.1640625" customWidth="1"/>
    <col min="8" max="8" width="7.5" customWidth="1"/>
    <col min="10" max="10" width="11.33203125" customWidth="1"/>
  </cols>
  <sheetData>
    <row r="1" spans="1:9" s="21" customFormat="1" ht="60.75" customHeight="1" x14ac:dyDescent="0.25">
      <c r="A1" s="47" t="s">
        <v>340</v>
      </c>
      <c r="B1" s="53"/>
      <c r="C1" s="53"/>
      <c r="D1" s="53"/>
      <c r="E1" s="53"/>
      <c r="F1" s="53"/>
      <c r="G1" s="53"/>
      <c r="H1" s="53"/>
    </row>
    <row r="2" spans="1:9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7" si="0">SUM(D3:G3)</f>
        <v>775.29</v>
      </c>
    </row>
    <row r="4" spans="1:9" x14ac:dyDescent="0.2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x14ac:dyDescent="0.2">
      <c r="A5" s="9">
        <v>3</v>
      </c>
      <c r="B5" s="9" t="s">
        <v>350</v>
      </c>
      <c r="C5" s="9">
        <v>1097400475</v>
      </c>
      <c r="D5" s="10">
        <v>422.27</v>
      </c>
      <c r="E5" s="10">
        <v>159.5</v>
      </c>
      <c r="F5" s="10">
        <v>100</v>
      </c>
      <c r="G5" s="10">
        <v>20</v>
      </c>
      <c r="H5" s="11">
        <f t="shared" si="0"/>
        <v>701.77</v>
      </c>
    </row>
    <row r="6" spans="1:9" x14ac:dyDescent="0.2">
      <c r="A6" s="9">
        <v>4</v>
      </c>
      <c r="B6" s="9" t="s">
        <v>347</v>
      </c>
      <c r="C6" s="9">
        <v>9773252</v>
      </c>
      <c r="D6" s="10">
        <v>437.07</v>
      </c>
      <c r="E6" s="10">
        <v>147</v>
      </c>
      <c r="F6" s="10">
        <v>100</v>
      </c>
      <c r="G6" s="10">
        <v>0</v>
      </c>
      <c r="H6" s="11">
        <f t="shared" si="0"/>
        <v>684.06999999999994</v>
      </c>
    </row>
    <row r="7" spans="1:9" x14ac:dyDescent="0.2">
      <c r="A7" s="9">
        <v>5</v>
      </c>
      <c r="B7" s="9" t="s">
        <v>348</v>
      </c>
      <c r="C7" s="9">
        <v>1113311440</v>
      </c>
      <c r="D7" s="10">
        <v>407.46</v>
      </c>
      <c r="E7" s="10">
        <v>158.5</v>
      </c>
      <c r="F7" s="10">
        <v>100</v>
      </c>
      <c r="G7" s="10">
        <v>5</v>
      </c>
      <c r="H7" s="11">
        <f t="shared" si="0"/>
        <v>670.96</v>
      </c>
    </row>
    <row r="8" spans="1:9" x14ac:dyDescent="0.2">
      <c r="A8" s="9">
        <v>6</v>
      </c>
      <c r="B8" s="9" t="s">
        <v>349</v>
      </c>
      <c r="C8" s="9">
        <v>1094923812</v>
      </c>
      <c r="D8" s="10">
        <v>437.07</v>
      </c>
      <c r="E8" s="10">
        <v>169</v>
      </c>
      <c r="F8" s="10">
        <v>63.77</v>
      </c>
      <c r="G8" s="10">
        <v>0</v>
      </c>
      <c r="H8" s="11">
        <f t="shared" si="0"/>
        <v>669.83999999999992</v>
      </c>
    </row>
    <row r="9" spans="1:9" x14ac:dyDescent="0.2">
      <c r="A9" s="9">
        <v>7</v>
      </c>
      <c r="B9" s="9" t="s">
        <v>345</v>
      </c>
      <c r="C9" s="9">
        <v>41928462</v>
      </c>
      <c r="D9" s="10">
        <v>407.46</v>
      </c>
      <c r="E9" s="10">
        <v>153.5</v>
      </c>
      <c r="F9" s="10">
        <v>100</v>
      </c>
      <c r="G9" s="10">
        <v>5</v>
      </c>
      <c r="H9" s="11">
        <f t="shared" si="0"/>
        <v>665.96</v>
      </c>
    </row>
    <row r="10" spans="1:9" x14ac:dyDescent="0.2">
      <c r="A10" s="9">
        <v>8</v>
      </c>
      <c r="B10" s="9" t="s">
        <v>346</v>
      </c>
      <c r="C10" s="9">
        <v>1097401700</v>
      </c>
      <c r="D10" s="10">
        <v>422.27</v>
      </c>
      <c r="E10" s="10">
        <v>161</v>
      </c>
      <c r="F10" s="10">
        <v>82.22</v>
      </c>
      <c r="G10" s="10">
        <v>0</v>
      </c>
      <c r="H10" s="11">
        <f t="shared" si="0"/>
        <v>665.49</v>
      </c>
    </row>
    <row r="11" spans="1:9" x14ac:dyDescent="0.2">
      <c r="A11" s="9">
        <v>9</v>
      </c>
      <c r="B11" s="9" t="s">
        <v>354</v>
      </c>
      <c r="C11" s="9">
        <v>25181700</v>
      </c>
      <c r="D11" s="10">
        <v>363.06</v>
      </c>
      <c r="E11" s="10">
        <v>156</v>
      </c>
      <c r="F11" s="10">
        <v>52</v>
      </c>
      <c r="G11" s="10">
        <v>40</v>
      </c>
      <c r="H11" s="11">
        <f t="shared" si="0"/>
        <v>611.05999999999995</v>
      </c>
    </row>
    <row r="12" spans="1:9" x14ac:dyDescent="0.2">
      <c r="A12" s="9">
        <v>10</v>
      </c>
      <c r="B12" s="9" t="s">
        <v>355</v>
      </c>
      <c r="C12" s="9">
        <v>9736223</v>
      </c>
      <c r="D12" s="10">
        <v>318.64999999999998</v>
      </c>
      <c r="E12" s="10">
        <v>170.5</v>
      </c>
      <c r="F12" s="10">
        <v>100</v>
      </c>
      <c r="G12" s="10">
        <v>10</v>
      </c>
      <c r="H12" s="11">
        <f t="shared" si="0"/>
        <v>599.15</v>
      </c>
    </row>
    <row r="13" spans="1:9" x14ac:dyDescent="0.2">
      <c r="A13" s="9">
        <v>11</v>
      </c>
      <c r="B13" s="9" t="s">
        <v>351</v>
      </c>
      <c r="C13" s="9">
        <v>42136848</v>
      </c>
      <c r="D13" s="10">
        <v>318.64999999999998</v>
      </c>
      <c r="E13" s="10">
        <v>156</v>
      </c>
      <c r="F13" s="10">
        <v>100</v>
      </c>
      <c r="G13" s="10">
        <v>20</v>
      </c>
      <c r="H13" s="11">
        <f t="shared" si="0"/>
        <v>594.65</v>
      </c>
      <c r="I13" s="15"/>
    </row>
    <row r="14" spans="1:9" x14ac:dyDescent="0.2">
      <c r="A14" s="9">
        <v>12</v>
      </c>
      <c r="B14" s="9" t="s">
        <v>352</v>
      </c>
      <c r="C14" s="9">
        <v>41944527</v>
      </c>
      <c r="D14" s="10">
        <v>318.64999999999998</v>
      </c>
      <c r="E14" s="10">
        <v>165.5</v>
      </c>
      <c r="F14" s="10">
        <v>100</v>
      </c>
      <c r="G14" s="10">
        <v>5</v>
      </c>
      <c r="H14" s="11">
        <f t="shared" si="0"/>
        <v>589.15</v>
      </c>
    </row>
    <row r="15" spans="1:9" x14ac:dyDescent="0.2">
      <c r="A15" s="9">
        <v>13</v>
      </c>
      <c r="B15" s="9" t="s">
        <v>353</v>
      </c>
      <c r="C15" s="9">
        <v>41944304</v>
      </c>
      <c r="D15" s="10">
        <v>318.64999999999998</v>
      </c>
      <c r="E15" s="10">
        <v>152.5</v>
      </c>
      <c r="F15" s="10">
        <v>100</v>
      </c>
      <c r="G15" s="10">
        <v>5</v>
      </c>
      <c r="H15" s="11">
        <f t="shared" si="0"/>
        <v>576.15</v>
      </c>
    </row>
    <row r="16" spans="1:9" x14ac:dyDescent="0.2">
      <c r="A16" s="9">
        <v>14</v>
      </c>
      <c r="B16" s="9" t="s">
        <v>356</v>
      </c>
      <c r="C16" s="9">
        <v>1094951465</v>
      </c>
      <c r="D16" s="10">
        <v>348.26</v>
      </c>
      <c r="E16" s="10">
        <v>145</v>
      </c>
      <c r="F16" s="10">
        <v>37.33</v>
      </c>
      <c r="G16" s="10">
        <v>0</v>
      </c>
      <c r="H16" s="11">
        <f t="shared" si="0"/>
        <v>530.59</v>
      </c>
    </row>
    <row r="17" spans="1:10" x14ac:dyDescent="0.2">
      <c r="A17" s="9">
        <v>15</v>
      </c>
      <c r="B17" s="9" t="s">
        <v>357</v>
      </c>
      <c r="C17" s="9">
        <v>1097404925</v>
      </c>
      <c r="D17" s="10">
        <v>318.64999999999998</v>
      </c>
      <c r="E17" s="10">
        <v>144</v>
      </c>
      <c r="F17" s="10">
        <v>5.33</v>
      </c>
      <c r="G17" s="10">
        <v>0</v>
      </c>
      <c r="H17" s="11">
        <f t="shared" si="0"/>
        <v>467.97999999999996</v>
      </c>
    </row>
    <row r="19" spans="1:10" x14ac:dyDescent="0.2">
      <c r="B19" s="41" t="s">
        <v>563</v>
      </c>
      <c r="C19" s="41" t="s">
        <v>564</v>
      </c>
    </row>
    <row r="22" spans="1:10" x14ac:dyDescent="0.2">
      <c r="B22" s="38" t="s">
        <v>257</v>
      </c>
    </row>
    <row r="23" spans="1:10" ht="48" x14ac:dyDescent="0.2">
      <c r="B23" s="6" t="s">
        <v>3</v>
      </c>
      <c r="C23" s="6" t="s">
        <v>0</v>
      </c>
      <c r="D23" s="7" t="s">
        <v>6</v>
      </c>
      <c r="E23" s="7" t="s">
        <v>1</v>
      </c>
      <c r="F23" s="7" t="s">
        <v>40</v>
      </c>
      <c r="G23" s="5" t="s">
        <v>5</v>
      </c>
      <c r="H23" s="35" t="s">
        <v>2</v>
      </c>
      <c r="I23" s="34" t="s">
        <v>254</v>
      </c>
      <c r="J23" s="34" t="s">
        <v>258</v>
      </c>
    </row>
    <row r="24" spans="1:10" ht="81.75" customHeight="1" x14ac:dyDescent="0.2">
      <c r="B24" s="9" t="s">
        <v>343</v>
      </c>
      <c r="C24" s="9">
        <v>18496497</v>
      </c>
      <c r="D24" s="10">
        <v>422.27</v>
      </c>
      <c r="E24" s="10">
        <v>155</v>
      </c>
      <c r="F24" s="10">
        <v>100</v>
      </c>
      <c r="G24" s="10">
        <v>50</v>
      </c>
      <c r="H24" s="11">
        <f t="shared" ref="H24:H25" si="1">SUM(D24:G24)</f>
        <v>727.27</v>
      </c>
      <c r="I24" s="10" t="s">
        <v>255</v>
      </c>
      <c r="J24" s="33" t="s">
        <v>622</v>
      </c>
    </row>
    <row r="25" spans="1:10" ht="80.25" customHeight="1" x14ac:dyDescent="0.2">
      <c r="B25" s="12" t="s">
        <v>342</v>
      </c>
      <c r="C25" s="12">
        <v>38242665</v>
      </c>
      <c r="D25" s="10">
        <v>466.68</v>
      </c>
      <c r="E25" s="10">
        <v>150.5</v>
      </c>
      <c r="F25" s="10">
        <v>100</v>
      </c>
      <c r="G25" s="10">
        <v>35</v>
      </c>
      <c r="H25" s="11">
        <f t="shared" si="1"/>
        <v>752.18000000000006</v>
      </c>
      <c r="I25" s="10" t="s">
        <v>255</v>
      </c>
      <c r="J25" s="33" t="s">
        <v>637</v>
      </c>
    </row>
  </sheetData>
  <sheetProtection algorithmName="SHA-512" hashValue="V6zt34QnpAmf+2h/08Xq956qhrEvEyDHkq7wWYEIU/SkrG+/6z6oLCDqlXauQ/osnwUgXWEEZ315feHajS6Oxg==" saltValue="yIS8FrjXj2xuZyp1HkmQB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45" zoomScaleNormal="145" workbookViewId="0">
      <selection activeCell="L11" sqref="L11"/>
    </sheetView>
  </sheetViews>
  <sheetFormatPr baseColWidth="10" defaultColWidth="9.1640625" defaultRowHeight="15" x14ac:dyDescent="0.2"/>
  <cols>
    <col min="1" max="1" width="3.6640625" customWidth="1"/>
    <col min="2" max="2" width="31.5" bestFit="1" customWidth="1"/>
    <col min="3" max="3" width="12.5" customWidth="1"/>
    <col min="4" max="4" width="8.5" customWidth="1"/>
    <col min="5" max="5" width="9.83203125" customWidth="1"/>
    <col min="6" max="6" width="8.1640625" customWidth="1"/>
    <col min="7" max="7" width="7.5" customWidth="1"/>
    <col min="8" max="8" width="7.1640625" customWidth="1"/>
  </cols>
  <sheetData>
    <row r="1" spans="1:8" s="21" customFormat="1" ht="65.25" customHeight="1" x14ac:dyDescent="0.25">
      <c r="A1" s="47" t="s">
        <v>574</v>
      </c>
      <c r="B1" s="47"/>
      <c r="C1" s="47"/>
      <c r="D1" s="47"/>
      <c r="E1" s="47"/>
      <c r="F1" s="47"/>
      <c r="G1" s="47"/>
      <c r="H1" s="47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363</v>
      </c>
      <c r="C3" s="9">
        <v>1097405926</v>
      </c>
      <c r="D3" s="10">
        <v>446.55</v>
      </c>
      <c r="E3" s="10">
        <v>152</v>
      </c>
      <c r="F3" s="10">
        <v>100</v>
      </c>
      <c r="G3" s="10">
        <v>0</v>
      </c>
      <c r="H3" s="11">
        <f t="shared" ref="H3:H22" si="0">SUM(D3:G3)</f>
        <v>698.55</v>
      </c>
    </row>
    <row r="4" spans="1:8" x14ac:dyDescent="0.2">
      <c r="A4" s="9">
        <v>2</v>
      </c>
      <c r="B4" s="9" t="s">
        <v>360</v>
      </c>
      <c r="C4" s="9">
        <v>33817351</v>
      </c>
      <c r="D4" s="10">
        <v>401.87</v>
      </c>
      <c r="E4" s="10">
        <v>149.5</v>
      </c>
      <c r="F4" s="10">
        <v>100</v>
      </c>
      <c r="G4" s="10">
        <v>10</v>
      </c>
      <c r="H4" s="11">
        <f t="shared" si="0"/>
        <v>661.37</v>
      </c>
    </row>
    <row r="5" spans="1:8" x14ac:dyDescent="0.2">
      <c r="A5" s="9">
        <v>3</v>
      </c>
      <c r="B5" s="9" t="s">
        <v>361</v>
      </c>
      <c r="C5" s="9">
        <v>24674726</v>
      </c>
      <c r="D5" s="10">
        <v>312.5</v>
      </c>
      <c r="E5" s="10">
        <v>174.5</v>
      </c>
      <c r="F5" s="10">
        <v>100</v>
      </c>
      <c r="G5" s="10">
        <v>70</v>
      </c>
      <c r="H5" s="11">
        <f t="shared" si="0"/>
        <v>657</v>
      </c>
    </row>
    <row r="6" spans="1:8" x14ac:dyDescent="0.2">
      <c r="A6" s="9">
        <v>4</v>
      </c>
      <c r="B6" s="9" t="s">
        <v>365</v>
      </c>
      <c r="C6" s="9">
        <v>14567683</v>
      </c>
      <c r="D6" s="10">
        <v>327.39</v>
      </c>
      <c r="E6" s="10">
        <v>167.5</v>
      </c>
      <c r="F6" s="10">
        <v>100</v>
      </c>
      <c r="G6" s="10">
        <v>55</v>
      </c>
      <c r="H6" s="11">
        <f t="shared" si="0"/>
        <v>649.89</v>
      </c>
    </row>
    <row r="7" spans="1:8" x14ac:dyDescent="0.2">
      <c r="A7" s="9">
        <v>5</v>
      </c>
      <c r="B7" s="9" t="s">
        <v>362</v>
      </c>
      <c r="C7" s="9">
        <v>1094939340</v>
      </c>
      <c r="D7" s="10">
        <v>446.55</v>
      </c>
      <c r="E7" s="10">
        <v>157.5</v>
      </c>
      <c r="F7" s="10">
        <v>5.17</v>
      </c>
      <c r="G7" s="10">
        <v>20</v>
      </c>
      <c r="H7" s="11">
        <f t="shared" si="0"/>
        <v>629.21999999999991</v>
      </c>
    </row>
    <row r="8" spans="1:8" x14ac:dyDescent="0.2">
      <c r="A8" s="9">
        <v>6</v>
      </c>
      <c r="B8" s="9" t="s">
        <v>364</v>
      </c>
      <c r="C8" s="9">
        <v>24674598</v>
      </c>
      <c r="D8" s="10">
        <v>372.08</v>
      </c>
      <c r="E8" s="10">
        <v>150.5</v>
      </c>
      <c r="F8" s="10">
        <v>100</v>
      </c>
      <c r="G8" s="10">
        <v>0</v>
      </c>
      <c r="H8" s="11">
        <f t="shared" si="0"/>
        <v>622.57999999999993</v>
      </c>
    </row>
    <row r="9" spans="1:8" x14ac:dyDescent="0.2">
      <c r="A9" s="9">
        <v>7</v>
      </c>
      <c r="B9" s="9" t="s">
        <v>366</v>
      </c>
      <c r="C9" s="9">
        <v>41948924</v>
      </c>
      <c r="D9" s="10">
        <v>357.18</v>
      </c>
      <c r="E9" s="10">
        <v>141</v>
      </c>
      <c r="F9" s="10">
        <v>100</v>
      </c>
      <c r="G9" s="10">
        <v>5</v>
      </c>
      <c r="H9" s="11">
        <f t="shared" si="0"/>
        <v>603.18000000000006</v>
      </c>
    </row>
    <row r="10" spans="1:8" x14ac:dyDescent="0.2">
      <c r="A10" s="9">
        <v>8</v>
      </c>
      <c r="B10" s="9" t="s">
        <v>376</v>
      </c>
      <c r="C10" s="9">
        <v>1094944611</v>
      </c>
      <c r="D10" s="10">
        <v>357.18</v>
      </c>
      <c r="E10" s="10">
        <v>138</v>
      </c>
      <c r="F10" s="10">
        <v>97.83</v>
      </c>
      <c r="G10" s="10">
        <v>0</v>
      </c>
      <c r="H10" s="11">
        <f t="shared" si="0"/>
        <v>593.01</v>
      </c>
    </row>
    <row r="11" spans="1:8" x14ac:dyDescent="0.2">
      <c r="A11" s="9">
        <v>9</v>
      </c>
      <c r="B11" s="9" t="s">
        <v>368</v>
      </c>
      <c r="C11" s="9">
        <v>1094895877</v>
      </c>
      <c r="D11" s="10">
        <v>357.18</v>
      </c>
      <c r="E11" s="10">
        <v>154.5</v>
      </c>
      <c r="F11" s="10">
        <v>28.34</v>
      </c>
      <c r="G11" s="10">
        <v>50</v>
      </c>
      <c r="H11" s="11">
        <f t="shared" si="0"/>
        <v>590.02</v>
      </c>
    </row>
    <row r="12" spans="1:8" x14ac:dyDescent="0.2">
      <c r="A12" s="9">
        <v>10</v>
      </c>
      <c r="B12" s="9" t="s">
        <v>369</v>
      </c>
      <c r="C12" s="9">
        <v>1094892093</v>
      </c>
      <c r="D12" s="10">
        <v>327.39</v>
      </c>
      <c r="E12" s="10">
        <v>149</v>
      </c>
      <c r="F12" s="10">
        <v>91.94</v>
      </c>
      <c r="G12" s="10">
        <v>5</v>
      </c>
      <c r="H12" s="11">
        <f t="shared" si="0"/>
        <v>573.32999999999993</v>
      </c>
    </row>
    <row r="13" spans="1:8" x14ac:dyDescent="0.2">
      <c r="A13" s="9">
        <v>11</v>
      </c>
      <c r="B13" s="9" t="s">
        <v>370</v>
      </c>
      <c r="C13" s="9">
        <v>41954681</v>
      </c>
      <c r="D13" s="10">
        <v>312.5</v>
      </c>
      <c r="E13" s="10">
        <v>154</v>
      </c>
      <c r="F13" s="10">
        <v>100</v>
      </c>
      <c r="G13" s="10">
        <v>0</v>
      </c>
      <c r="H13" s="11">
        <f t="shared" si="0"/>
        <v>566.5</v>
      </c>
    </row>
    <row r="14" spans="1:8" x14ac:dyDescent="0.2">
      <c r="A14" s="9">
        <v>12</v>
      </c>
      <c r="B14" s="9" t="s">
        <v>377</v>
      </c>
      <c r="C14" s="9">
        <v>1094944227</v>
      </c>
      <c r="D14" s="10">
        <v>342.29</v>
      </c>
      <c r="E14" s="10">
        <v>155</v>
      </c>
      <c r="F14" s="10">
        <v>45.89</v>
      </c>
      <c r="G14" s="10">
        <v>10</v>
      </c>
      <c r="H14" s="11">
        <f t="shared" si="0"/>
        <v>553.18000000000006</v>
      </c>
    </row>
    <row r="15" spans="1:8" x14ac:dyDescent="0.2">
      <c r="A15" s="9">
        <v>13</v>
      </c>
      <c r="B15" s="9" t="s">
        <v>371</v>
      </c>
      <c r="C15" s="9">
        <v>1094941610</v>
      </c>
      <c r="D15" s="10">
        <v>372.08</v>
      </c>
      <c r="E15" s="10">
        <v>157</v>
      </c>
      <c r="F15" s="10">
        <v>6.94</v>
      </c>
      <c r="G15" s="10">
        <v>5</v>
      </c>
      <c r="H15" s="11">
        <f t="shared" si="0"/>
        <v>541.02</v>
      </c>
    </row>
    <row r="16" spans="1:8" x14ac:dyDescent="0.2">
      <c r="A16" s="9">
        <v>14</v>
      </c>
      <c r="B16" s="9" t="s">
        <v>372</v>
      </c>
      <c r="C16" s="9">
        <v>1094960335</v>
      </c>
      <c r="D16" s="10">
        <v>357.18</v>
      </c>
      <c r="E16" s="10">
        <v>148.5</v>
      </c>
      <c r="F16" s="10">
        <v>34.89</v>
      </c>
      <c r="G16" s="10">
        <v>0</v>
      </c>
      <c r="H16" s="11">
        <f t="shared" si="0"/>
        <v>540.57000000000005</v>
      </c>
    </row>
    <row r="17" spans="1:10" x14ac:dyDescent="0.2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x14ac:dyDescent="0.2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x14ac:dyDescent="0.2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x14ac:dyDescent="0.2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x14ac:dyDescent="0.2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2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2">
      <c r="B24" s="41" t="s">
        <v>563</v>
      </c>
      <c r="C24" s="41" t="s">
        <v>564</v>
      </c>
    </row>
    <row r="27" spans="1:10" x14ac:dyDescent="0.2">
      <c r="B27" s="38" t="s">
        <v>257</v>
      </c>
    </row>
    <row r="28" spans="1:10" ht="48" x14ac:dyDescent="0.2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5" t="s">
        <v>2</v>
      </c>
      <c r="I28" s="34" t="s">
        <v>254</v>
      </c>
      <c r="J28" s="34" t="s">
        <v>258</v>
      </c>
    </row>
    <row r="29" spans="1:10" ht="97" x14ac:dyDescent="0.2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3" t="s">
        <v>620</v>
      </c>
    </row>
    <row r="30" spans="1:10" ht="109" x14ac:dyDescent="0.2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3" t="s">
        <v>621</v>
      </c>
    </row>
    <row r="31" spans="1:10" ht="121" x14ac:dyDescent="0.2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3" t="s">
        <v>631</v>
      </c>
    </row>
  </sheetData>
  <sheetProtection algorithmName="SHA-512" hashValue="UkRyOY4Cbl2p/QHO8si3UflRch8z0QVY6MCQ69hDsvpeAXA6mw3AKlAgoUF3J3Lb/uQAcUz3mew1LI5wvZ5GbQ==" saltValue="DbXCaosVhrEx6l3baWYbL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L11" sqref="L11"/>
    </sheetView>
  </sheetViews>
  <sheetFormatPr baseColWidth="10" defaultColWidth="9.1640625" defaultRowHeight="15" x14ac:dyDescent="0.2"/>
  <cols>
    <col min="1" max="1" width="4" customWidth="1"/>
    <col min="2" max="2" width="26.5" customWidth="1"/>
    <col min="3" max="3" width="10.83203125" customWidth="1"/>
    <col min="4" max="5" width="8.6640625" customWidth="1"/>
    <col min="6" max="6" width="8.5" bestFit="1" customWidth="1"/>
    <col min="7" max="7" width="7.1640625" customWidth="1"/>
    <col min="8" max="8" width="7.5" customWidth="1"/>
    <col min="9" max="9" width="8.1640625" customWidth="1"/>
  </cols>
  <sheetData>
    <row r="1" spans="1:10" s="21" customFormat="1" ht="35.25" customHeight="1" x14ac:dyDescent="0.25">
      <c r="A1" s="47" t="s">
        <v>133</v>
      </c>
      <c r="B1" s="47"/>
      <c r="C1" s="47"/>
      <c r="D1" s="47"/>
      <c r="E1" s="47"/>
      <c r="F1" s="47"/>
      <c r="G1" s="47"/>
      <c r="H1" s="47"/>
    </row>
    <row r="2" spans="1:10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2">
      <c r="B6" s="2"/>
      <c r="C6" s="2"/>
      <c r="D6" s="2"/>
      <c r="E6" s="2"/>
      <c r="F6" s="2"/>
      <c r="G6" s="2"/>
      <c r="H6" s="2"/>
    </row>
    <row r="7" spans="1:10" x14ac:dyDescent="0.2">
      <c r="B7" s="41" t="s">
        <v>556</v>
      </c>
      <c r="C7" s="41" t="s">
        <v>555</v>
      </c>
      <c r="D7" s="2"/>
      <c r="E7" s="2"/>
      <c r="F7" s="2"/>
      <c r="G7" s="2"/>
    </row>
    <row r="8" spans="1:10" x14ac:dyDescent="0.2">
      <c r="B8" s="2"/>
      <c r="C8" s="2"/>
      <c r="D8" s="2"/>
      <c r="E8" s="2"/>
      <c r="F8" s="2"/>
      <c r="G8" s="2"/>
    </row>
    <row r="9" spans="1:10" x14ac:dyDescent="0.2">
      <c r="B9" s="2"/>
      <c r="C9" s="2"/>
      <c r="D9" s="2"/>
      <c r="E9" s="2"/>
      <c r="F9" s="2"/>
      <c r="G9" s="2"/>
    </row>
    <row r="10" spans="1:10" x14ac:dyDescent="0.2">
      <c r="B10" s="38" t="s">
        <v>257</v>
      </c>
    </row>
    <row r="11" spans="1:10" ht="48" x14ac:dyDescent="0.2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5" t="s">
        <v>2</v>
      </c>
      <c r="I11" s="34" t="s">
        <v>254</v>
      </c>
      <c r="J11" s="34" t="s">
        <v>258</v>
      </c>
    </row>
    <row r="12" spans="1:10" ht="97" x14ac:dyDescent="0.2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3" t="s">
        <v>604</v>
      </c>
    </row>
    <row r="13" spans="1:10" x14ac:dyDescent="0.2">
      <c r="A13" s="1"/>
    </row>
  </sheetData>
  <sheetProtection algorithmName="SHA-512" hashValue="H8FhDVC3NBlxBLHjkLHie6T6fzPU+MoQ1jRUpVhr66V9ao6Jm3g+nmF1xjxH1KMbGPM9YEI/7RFt8v4bUdJ3rA==" saltValue="zNtEEJW23BmT/dKXv4Hrt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L11" sqref="L11"/>
    </sheetView>
  </sheetViews>
  <sheetFormatPr baseColWidth="10" defaultColWidth="9.1640625" defaultRowHeight="15" x14ac:dyDescent="0.2"/>
  <cols>
    <col min="1" max="1" width="4.5" customWidth="1"/>
    <col min="2" max="2" width="26.6640625" bestFit="1" customWidth="1"/>
    <col min="3" max="3" width="12.6640625" customWidth="1"/>
    <col min="4" max="4" width="8.1640625" customWidth="1"/>
    <col min="5" max="5" width="9" customWidth="1"/>
    <col min="6" max="6" width="7.5" customWidth="1"/>
    <col min="7" max="7" width="7.83203125" customWidth="1"/>
    <col min="8" max="8" width="7.5" customWidth="1"/>
    <col min="10" max="10" width="23.33203125" customWidth="1"/>
  </cols>
  <sheetData>
    <row r="1" spans="1:10" s="21" customFormat="1" ht="62.5" customHeight="1" x14ac:dyDescent="0.25">
      <c r="A1" s="47" t="s">
        <v>134</v>
      </c>
      <c r="B1" s="47"/>
      <c r="C1" s="47"/>
      <c r="D1" s="47"/>
      <c r="E1" s="47"/>
      <c r="F1" s="47"/>
      <c r="G1" s="47"/>
      <c r="H1" s="47"/>
    </row>
    <row r="2" spans="1:10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">
      <c r="A5" s="36"/>
      <c r="B5" s="36"/>
      <c r="C5" s="36"/>
      <c r="D5" s="39"/>
      <c r="E5" s="39"/>
      <c r="F5" s="39"/>
      <c r="G5" s="39"/>
      <c r="H5" s="40"/>
    </row>
    <row r="6" spans="1:10" x14ac:dyDescent="0.2">
      <c r="A6" s="36"/>
      <c r="B6" s="41" t="s">
        <v>556</v>
      </c>
      <c r="C6" s="41" t="s">
        <v>555</v>
      </c>
      <c r="D6" s="39"/>
      <c r="E6" s="39"/>
      <c r="F6" s="39"/>
      <c r="G6" s="39"/>
      <c r="H6" s="40"/>
    </row>
    <row r="8" spans="1:10" x14ac:dyDescent="0.2">
      <c r="B8" s="38" t="s">
        <v>257</v>
      </c>
    </row>
    <row r="9" spans="1:10" ht="48" x14ac:dyDescent="0.2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5" t="s">
        <v>2</v>
      </c>
      <c r="I9" s="34" t="s">
        <v>254</v>
      </c>
      <c r="J9" s="34" t="s">
        <v>258</v>
      </c>
    </row>
    <row r="10" spans="1:10" ht="51" customHeight="1" x14ac:dyDescent="0.2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3" t="s">
        <v>271</v>
      </c>
    </row>
    <row r="11" spans="1:10" ht="61" x14ac:dyDescent="0.2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3" t="s">
        <v>606</v>
      </c>
    </row>
    <row r="12" spans="1:10" ht="51.75" customHeight="1" x14ac:dyDescent="0.2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3" t="s">
        <v>643</v>
      </c>
    </row>
  </sheetData>
  <sheetProtection algorithmName="SHA-512" hashValue="BsV3hm+7geJor9hO8aqrw33tWjtQbKcu9LT3ijKKf7No8q0anhu1zbNz4eYvwoND0gQDjui9NGZ8ULtL8iWcpA==" saltValue="D/SrICj28Gko6ZoutX3b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6"/>
  <sheetViews>
    <sheetView zoomScale="140" zoomScaleNormal="140" workbookViewId="0">
      <selection activeCell="L11" sqref="L11"/>
    </sheetView>
  </sheetViews>
  <sheetFormatPr baseColWidth="10" defaultColWidth="9.1640625" defaultRowHeight="15" x14ac:dyDescent="0.2"/>
  <cols>
    <col min="1" max="1" width="5.33203125" customWidth="1"/>
    <col min="2" max="2" width="29" bestFit="1" customWidth="1"/>
    <col min="3" max="3" width="11.6640625" customWidth="1"/>
    <col min="5" max="5" width="10.5" customWidth="1"/>
    <col min="6" max="6" width="7.5" customWidth="1"/>
    <col min="7" max="7" width="8.33203125" customWidth="1"/>
    <col min="8" max="8" width="8" customWidth="1"/>
    <col min="10" max="10" width="17" customWidth="1"/>
  </cols>
  <sheetData>
    <row r="1" spans="1:8" s="21" customFormat="1" ht="105" customHeight="1" x14ac:dyDescent="0.25">
      <c r="A1" s="48" t="s">
        <v>567</v>
      </c>
      <c r="B1" s="48"/>
      <c r="C1" s="48"/>
      <c r="D1" s="48"/>
      <c r="E1" s="48"/>
      <c r="F1" s="48"/>
      <c r="G1" s="48"/>
      <c r="H1" s="48"/>
    </row>
    <row r="2" spans="1:8" ht="36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384</v>
      </c>
      <c r="C3" s="9">
        <v>1110477217</v>
      </c>
      <c r="D3" s="10">
        <v>450.93</v>
      </c>
      <c r="E3" s="10">
        <v>160.5</v>
      </c>
      <c r="F3" s="10">
        <v>100</v>
      </c>
      <c r="G3" s="10">
        <v>55</v>
      </c>
      <c r="H3" s="11">
        <f t="shared" ref="H3:H40" si="0">SUM(D3:G3)</f>
        <v>766.43000000000006</v>
      </c>
    </row>
    <row r="4" spans="1:8" x14ac:dyDescent="0.2">
      <c r="A4" s="9">
        <v>2</v>
      </c>
      <c r="B4" s="9" t="s">
        <v>385</v>
      </c>
      <c r="C4" s="9">
        <v>9736169</v>
      </c>
      <c r="D4" s="10">
        <v>500.07</v>
      </c>
      <c r="E4" s="10">
        <v>156</v>
      </c>
      <c r="F4" s="10">
        <v>89.33</v>
      </c>
      <c r="G4" s="10">
        <v>20</v>
      </c>
      <c r="H4" s="11">
        <f t="shared" si="0"/>
        <v>765.4</v>
      </c>
    </row>
    <row r="5" spans="1:8" x14ac:dyDescent="0.2">
      <c r="A5" s="9">
        <v>3</v>
      </c>
      <c r="B5" s="9" t="s">
        <v>403</v>
      </c>
      <c r="C5" s="9">
        <v>1094920167</v>
      </c>
      <c r="D5" s="10">
        <v>434.55</v>
      </c>
      <c r="E5" s="10">
        <v>153</v>
      </c>
      <c r="F5" s="10">
        <v>100</v>
      </c>
      <c r="G5" s="10">
        <v>35</v>
      </c>
      <c r="H5" s="11">
        <f t="shared" si="0"/>
        <v>722.55</v>
      </c>
    </row>
    <row r="6" spans="1:8" x14ac:dyDescent="0.2">
      <c r="A6" s="9">
        <v>4</v>
      </c>
      <c r="B6" s="9" t="s">
        <v>407</v>
      </c>
      <c r="C6" s="9">
        <v>1114827690</v>
      </c>
      <c r="D6" s="10">
        <v>450.93</v>
      </c>
      <c r="E6" s="10">
        <v>175.5</v>
      </c>
      <c r="F6" s="10">
        <v>64.05</v>
      </c>
      <c r="G6" s="10">
        <v>30</v>
      </c>
      <c r="H6" s="11">
        <f t="shared" si="0"/>
        <v>720.48</v>
      </c>
    </row>
    <row r="7" spans="1:8" x14ac:dyDescent="0.2">
      <c r="A7" s="9">
        <v>5</v>
      </c>
      <c r="B7" s="9" t="s">
        <v>406</v>
      </c>
      <c r="C7" s="9">
        <v>1096037202</v>
      </c>
      <c r="D7" s="10">
        <v>434.55</v>
      </c>
      <c r="E7" s="10">
        <v>160</v>
      </c>
      <c r="F7" s="10">
        <v>100</v>
      </c>
      <c r="G7" s="10">
        <v>15</v>
      </c>
      <c r="H7" s="11">
        <f t="shared" si="0"/>
        <v>709.55</v>
      </c>
    </row>
    <row r="8" spans="1:8" x14ac:dyDescent="0.2">
      <c r="A8" s="9">
        <v>6</v>
      </c>
      <c r="B8" s="9" t="s">
        <v>422</v>
      </c>
      <c r="C8" s="9">
        <v>1094933248</v>
      </c>
      <c r="D8" s="10">
        <v>418.17</v>
      </c>
      <c r="E8" s="10">
        <v>163.5</v>
      </c>
      <c r="F8" s="10">
        <v>96.72</v>
      </c>
      <c r="G8" s="10">
        <v>30</v>
      </c>
      <c r="H8" s="11">
        <f t="shared" si="0"/>
        <v>708.3900000000001</v>
      </c>
    </row>
    <row r="9" spans="1:8" x14ac:dyDescent="0.2">
      <c r="A9" s="9">
        <v>7</v>
      </c>
      <c r="B9" s="9" t="s">
        <v>411</v>
      </c>
      <c r="C9" s="9">
        <v>10293455</v>
      </c>
      <c r="D9" s="10">
        <v>467.31</v>
      </c>
      <c r="E9" s="10">
        <v>87</v>
      </c>
      <c r="F9" s="10">
        <v>58.44</v>
      </c>
      <c r="G9" s="10">
        <v>75</v>
      </c>
      <c r="H9" s="11">
        <f t="shared" si="0"/>
        <v>687.75</v>
      </c>
    </row>
    <row r="10" spans="1:8" x14ac:dyDescent="0.2">
      <c r="A10" s="9">
        <v>8</v>
      </c>
      <c r="B10" s="9" t="s">
        <v>395</v>
      </c>
      <c r="C10" s="9">
        <v>1094889437</v>
      </c>
      <c r="D10" s="10">
        <v>369.05</v>
      </c>
      <c r="E10" s="10">
        <v>159.5</v>
      </c>
      <c r="F10" s="10">
        <v>100</v>
      </c>
      <c r="G10" s="10">
        <v>55</v>
      </c>
      <c r="H10" s="11">
        <f t="shared" si="0"/>
        <v>683.55</v>
      </c>
    </row>
    <row r="11" spans="1:8" x14ac:dyDescent="0.2">
      <c r="A11" s="9">
        <v>9</v>
      </c>
      <c r="B11" s="9" t="s">
        <v>414</v>
      </c>
      <c r="C11" s="9">
        <v>1094909982</v>
      </c>
      <c r="D11" s="10">
        <v>369.05</v>
      </c>
      <c r="E11" s="10">
        <v>161</v>
      </c>
      <c r="F11" s="10">
        <v>100</v>
      </c>
      <c r="G11" s="10">
        <v>50</v>
      </c>
      <c r="H11" s="11">
        <f t="shared" si="0"/>
        <v>680.05</v>
      </c>
    </row>
    <row r="12" spans="1:8" x14ac:dyDescent="0.2">
      <c r="A12" s="9">
        <v>10</v>
      </c>
      <c r="B12" s="9" t="s">
        <v>396</v>
      </c>
      <c r="C12" s="9">
        <v>1094878838</v>
      </c>
      <c r="D12" s="10">
        <v>483.69</v>
      </c>
      <c r="E12" s="10">
        <v>158.5</v>
      </c>
      <c r="F12" s="10">
        <v>9.56</v>
      </c>
      <c r="G12" s="10">
        <v>25</v>
      </c>
      <c r="H12" s="11">
        <f t="shared" si="0"/>
        <v>676.75</v>
      </c>
    </row>
    <row r="13" spans="1:8" x14ac:dyDescent="0.2">
      <c r="A13" s="9">
        <v>11</v>
      </c>
      <c r="B13" s="9" t="s">
        <v>398</v>
      </c>
      <c r="C13" s="9">
        <v>1094939044</v>
      </c>
      <c r="D13" s="10">
        <v>500.07</v>
      </c>
      <c r="E13" s="10">
        <v>132</v>
      </c>
      <c r="F13" s="10">
        <v>37.06</v>
      </c>
      <c r="G13" s="10">
        <v>0</v>
      </c>
      <c r="H13" s="11">
        <f t="shared" si="0"/>
        <v>669.12999999999988</v>
      </c>
    </row>
    <row r="14" spans="1:8" x14ac:dyDescent="0.2">
      <c r="A14" s="9">
        <v>12</v>
      </c>
      <c r="B14" s="9" t="s">
        <v>399</v>
      </c>
      <c r="C14" s="9">
        <v>1113302891</v>
      </c>
      <c r="D14" s="10">
        <v>352.67</v>
      </c>
      <c r="E14" s="10">
        <v>165</v>
      </c>
      <c r="F14" s="10">
        <v>100</v>
      </c>
      <c r="G14" s="10">
        <v>40</v>
      </c>
      <c r="H14" s="11">
        <f t="shared" si="0"/>
        <v>657.67000000000007</v>
      </c>
    </row>
    <row r="15" spans="1:8" x14ac:dyDescent="0.2">
      <c r="A15" s="9">
        <v>13</v>
      </c>
      <c r="B15" s="9" t="s">
        <v>404</v>
      </c>
      <c r="C15" s="9">
        <v>1094888795</v>
      </c>
      <c r="D15" s="10">
        <v>467.31</v>
      </c>
      <c r="E15" s="10">
        <v>153.5</v>
      </c>
      <c r="F15" s="10">
        <v>22</v>
      </c>
      <c r="G15" s="10">
        <v>0</v>
      </c>
      <c r="H15" s="11">
        <f t="shared" si="0"/>
        <v>642.80999999999995</v>
      </c>
    </row>
    <row r="16" spans="1:8" x14ac:dyDescent="0.2">
      <c r="A16" s="9">
        <v>14</v>
      </c>
      <c r="B16" s="9" t="s">
        <v>423</v>
      </c>
      <c r="C16" s="9">
        <v>9772146</v>
      </c>
      <c r="D16" s="10">
        <v>319.91000000000003</v>
      </c>
      <c r="E16" s="10">
        <v>165.5</v>
      </c>
      <c r="F16" s="10">
        <v>100</v>
      </c>
      <c r="G16" s="10">
        <v>55</v>
      </c>
      <c r="H16" s="11">
        <f t="shared" si="0"/>
        <v>640.41000000000008</v>
      </c>
    </row>
    <row r="17" spans="1:8" x14ac:dyDescent="0.2">
      <c r="A17" s="9">
        <v>15</v>
      </c>
      <c r="B17" s="9" t="s">
        <v>428</v>
      </c>
      <c r="C17" s="9">
        <v>1094924673</v>
      </c>
      <c r="D17" s="10">
        <v>352.67</v>
      </c>
      <c r="E17" s="10">
        <v>160.5</v>
      </c>
      <c r="F17" s="10">
        <v>100</v>
      </c>
      <c r="G17" s="10">
        <v>25</v>
      </c>
      <c r="H17" s="11">
        <f t="shared" si="0"/>
        <v>638.17000000000007</v>
      </c>
    </row>
    <row r="18" spans="1:8" x14ac:dyDescent="0.2">
      <c r="A18" s="9">
        <v>16</v>
      </c>
      <c r="B18" s="9" t="s">
        <v>413</v>
      </c>
      <c r="C18" s="9">
        <v>41933087</v>
      </c>
      <c r="D18" s="10">
        <v>369.05</v>
      </c>
      <c r="E18" s="10">
        <v>142</v>
      </c>
      <c r="F18" s="10">
        <v>100</v>
      </c>
      <c r="G18" s="10">
        <v>15</v>
      </c>
      <c r="H18" s="11">
        <f t="shared" si="0"/>
        <v>626.04999999999995</v>
      </c>
    </row>
    <row r="19" spans="1:8" x14ac:dyDescent="0.2">
      <c r="A19" s="9">
        <v>17</v>
      </c>
      <c r="B19" s="9" t="s">
        <v>409</v>
      </c>
      <c r="C19" s="9">
        <v>1094878786</v>
      </c>
      <c r="D19" s="10">
        <v>352.67</v>
      </c>
      <c r="E19" s="10">
        <v>151</v>
      </c>
      <c r="F19" s="10">
        <v>100</v>
      </c>
      <c r="G19" s="10">
        <v>20</v>
      </c>
      <c r="H19" s="11">
        <f t="shared" si="0"/>
        <v>623.67000000000007</v>
      </c>
    </row>
    <row r="20" spans="1:8" x14ac:dyDescent="0.2">
      <c r="A20" s="9">
        <v>18</v>
      </c>
      <c r="B20" s="9" t="s">
        <v>416</v>
      </c>
      <c r="C20" s="9">
        <v>9731706</v>
      </c>
      <c r="D20" s="10">
        <v>352.67</v>
      </c>
      <c r="E20" s="10">
        <v>151</v>
      </c>
      <c r="F20" s="10">
        <v>100</v>
      </c>
      <c r="G20" s="10">
        <v>20</v>
      </c>
      <c r="H20" s="11">
        <f t="shared" si="0"/>
        <v>623.67000000000007</v>
      </c>
    </row>
    <row r="21" spans="1:8" x14ac:dyDescent="0.2">
      <c r="A21" s="9">
        <v>19</v>
      </c>
      <c r="B21" s="9" t="s">
        <v>412</v>
      </c>
      <c r="C21" s="9">
        <v>1094904066</v>
      </c>
      <c r="D21" s="10">
        <v>319.91000000000003</v>
      </c>
      <c r="E21" s="10">
        <v>172.5</v>
      </c>
      <c r="F21" s="10">
        <v>97.06</v>
      </c>
      <c r="G21" s="10">
        <v>30</v>
      </c>
      <c r="H21" s="11">
        <f t="shared" si="0"/>
        <v>619.47</v>
      </c>
    </row>
    <row r="22" spans="1:8" x14ac:dyDescent="0.2">
      <c r="A22" s="9">
        <v>20</v>
      </c>
      <c r="B22" s="9" t="s">
        <v>415</v>
      </c>
      <c r="C22" s="9">
        <v>1094946747</v>
      </c>
      <c r="D22" s="10">
        <v>369.05</v>
      </c>
      <c r="E22" s="10">
        <v>148</v>
      </c>
      <c r="F22" s="10">
        <v>53.72</v>
      </c>
      <c r="G22" s="10">
        <v>35</v>
      </c>
      <c r="H22" s="11">
        <f t="shared" si="0"/>
        <v>605.77</v>
      </c>
    </row>
    <row r="23" spans="1:8" x14ac:dyDescent="0.2">
      <c r="A23" s="9">
        <v>21</v>
      </c>
      <c r="B23" s="9" t="s">
        <v>417</v>
      </c>
      <c r="C23" s="9">
        <v>94287238</v>
      </c>
      <c r="D23" s="10">
        <v>369.05</v>
      </c>
      <c r="E23" s="10">
        <v>151</v>
      </c>
      <c r="F23" s="10">
        <v>55.61</v>
      </c>
      <c r="G23" s="10">
        <v>25</v>
      </c>
      <c r="H23" s="11">
        <f t="shared" si="0"/>
        <v>600.66</v>
      </c>
    </row>
    <row r="24" spans="1:8" x14ac:dyDescent="0.2">
      <c r="A24" s="9">
        <v>22</v>
      </c>
      <c r="B24" s="9" t="s">
        <v>419</v>
      </c>
      <c r="C24" s="9">
        <v>33815445</v>
      </c>
      <c r="D24" s="10">
        <v>336.29</v>
      </c>
      <c r="E24" s="10">
        <v>162</v>
      </c>
      <c r="F24" s="10">
        <v>100</v>
      </c>
      <c r="G24" s="10">
        <v>0</v>
      </c>
      <c r="H24" s="11">
        <f t="shared" si="0"/>
        <v>598.29</v>
      </c>
    </row>
    <row r="25" spans="1:8" x14ac:dyDescent="0.2">
      <c r="A25" s="9">
        <v>23</v>
      </c>
      <c r="B25" s="9" t="s">
        <v>435</v>
      </c>
      <c r="C25" s="9">
        <v>1094942552</v>
      </c>
      <c r="D25" s="10">
        <v>352.67</v>
      </c>
      <c r="E25" s="10">
        <v>145.5</v>
      </c>
      <c r="F25" s="10">
        <v>77.489999999999995</v>
      </c>
      <c r="G25" s="10">
        <v>20</v>
      </c>
      <c r="H25" s="11">
        <f t="shared" si="0"/>
        <v>595.66</v>
      </c>
    </row>
    <row r="26" spans="1:8" x14ac:dyDescent="0.2">
      <c r="A26" s="9">
        <v>24</v>
      </c>
      <c r="B26" s="9" t="s">
        <v>420</v>
      </c>
      <c r="C26" s="9">
        <v>41944834</v>
      </c>
      <c r="D26" s="10">
        <v>319.91000000000003</v>
      </c>
      <c r="E26" s="10">
        <v>155</v>
      </c>
      <c r="F26" s="10">
        <v>100</v>
      </c>
      <c r="G26" s="10">
        <v>20</v>
      </c>
      <c r="H26" s="11">
        <f t="shared" si="0"/>
        <v>594.91000000000008</v>
      </c>
    </row>
    <row r="27" spans="1:8" x14ac:dyDescent="0.2">
      <c r="A27" s="9">
        <v>25</v>
      </c>
      <c r="B27" s="9" t="s">
        <v>421</v>
      </c>
      <c r="C27" s="9">
        <v>1083870530</v>
      </c>
      <c r="D27" s="10">
        <v>385.41</v>
      </c>
      <c r="E27" s="10">
        <v>149</v>
      </c>
      <c r="F27" s="10">
        <v>48.5</v>
      </c>
      <c r="G27" s="10">
        <v>10</v>
      </c>
      <c r="H27" s="11">
        <f t="shared" si="0"/>
        <v>592.91000000000008</v>
      </c>
    </row>
    <row r="28" spans="1:8" x14ac:dyDescent="0.2">
      <c r="A28" s="9">
        <v>26</v>
      </c>
      <c r="B28" s="9" t="s">
        <v>424</v>
      </c>
      <c r="C28" s="9">
        <v>1094958780</v>
      </c>
      <c r="D28" s="10">
        <v>418.17</v>
      </c>
      <c r="E28" s="10">
        <v>157</v>
      </c>
      <c r="F28" s="10">
        <v>5.44</v>
      </c>
      <c r="G28" s="10">
        <v>0</v>
      </c>
      <c r="H28" s="11">
        <f t="shared" si="0"/>
        <v>580.61000000000013</v>
      </c>
    </row>
    <row r="29" spans="1:8" x14ac:dyDescent="0.2">
      <c r="A29" s="9">
        <v>27</v>
      </c>
      <c r="B29" s="9" t="s">
        <v>436</v>
      </c>
      <c r="C29" s="9">
        <v>1094913126</v>
      </c>
      <c r="D29" s="10">
        <v>336.29</v>
      </c>
      <c r="E29" s="10">
        <v>127</v>
      </c>
      <c r="F29" s="10">
        <v>90.94</v>
      </c>
      <c r="G29" s="10">
        <v>25</v>
      </c>
      <c r="H29" s="11">
        <f t="shared" si="0"/>
        <v>579.23</v>
      </c>
    </row>
    <row r="30" spans="1:8" x14ac:dyDescent="0.2">
      <c r="A30" s="9">
        <v>28</v>
      </c>
      <c r="B30" s="9" t="s">
        <v>425</v>
      </c>
      <c r="C30" s="9">
        <v>16925479</v>
      </c>
      <c r="D30" s="10">
        <v>401.79</v>
      </c>
      <c r="E30" s="10">
        <v>155</v>
      </c>
      <c r="F30" s="10">
        <v>20.94</v>
      </c>
      <c r="G30" s="10">
        <v>0</v>
      </c>
      <c r="H30" s="11">
        <f t="shared" si="0"/>
        <v>577.73</v>
      </c>
    </row>
    <row r="31" spans="1:8" x14ac:dyDescent="0.2">
      <c r="A31" s="9">
        <v>29</v>
      </c>
      <c r="B31" s="9" t="s">
        <v>426</v>
      </c>
      <c r="C31" s="9">
        <v>89003499</v>
      </c>
      <c r="D31" s="10">
        <v>303.52999999999997</v>
      </c>
      <c r="E31" s="10">
        <v>167.5</v>
      </c>
      <c r="F31" s="10">
        <v>100</v>
      </c>
      <c r="G31" s="10">
        <v>0</v>
      </c>
      <c r="H31" s="11">
        <f t="shared" si="0"/>
        <v>571.03</v>
      </c>
    </row>
    <row r="32" spans="1:8" x14ac:dyDescent="0.2">
      <c r="A32" s="9">
        <v>30</v>
      </c>
      <c r="B32" s="9" t="s">
        <v>427</v>
      </c>
      <c r="C32" s="9">
        <v>41951857</v>
      </c>
      <c r="D32" s="10">
        <v>336.29</v>
      </c>
      <c r="E32" s="10">
        <v>159</v>
      </c>
      <c r="F32" s="10">
        <v>64.11</v>
      </c>
      <c r="G32" s="10">
        <v>10</v>
      </c>
      <c r="H32" s="11">
        <f t="shared" si="0"/>
        <v>569.4</v>
      </c>
    </row>
    <row r="33" spans="1:10" x14ac:dyDescent="0.2">
      <c r="A33" s="9">
        <v>31</v>
      </c>
      <c r="B33" s="9" t="s">
        <v>429</v>
      </c>
      <c r="C33" s="9">
        <v>1094938311</v>
      </c>
      <c r="D33" s="10">
        <v>369.05</v>
      </c>
      <c r="E33" s="10">
        <v>164</v>
      </c>
      <c r="F33" s="10">
        <v>7.17</v>
      </c>
      <c r="G33" s="10">
        <v>0</v>
      </c>
      <c r="H33" s="11">
        <f t="shared" si="0"/>
        <v>540.21999999999991</v>
      </c>
    </row>
    <row r="34" spans="1:10" x14ac:dyDescent="0.2">
      <c r="A34" s="9">
        <v>32</v>
      </c>
      <c r="B34" s="9" t="s">
        <v>430</v>
      </c>
      <c r="C34" s="9">
        <v>1094946091</v>
      </c>
      <c r="D34" s="10">
        <v>352.67</v>
      </c>
      <c r="E34" s="10">
        <v>149.5</v>
      </c>
      <c r="F34" s="10">
        <v>3.83</v>
      </c>
      <c r="G34" s="10">
        <v>30</v>
      </c>
      <c r="H34" s="11">
        <f t="shared" si="0"/>
        <v>536</v>
      </c>
    </row>
    <row r="35" spans="1:10" x14ac:dyDescent="0.2">
      <c r="A35" s="9">
        <v>33</v>
      </c>
      <c r="B35" s="9" t="s">
        <v>431</v>
      </c>
      <c r="C35" s="9">
        <v>9739179</v>
      </c>
      <c r="D35" s="10">
        <v>336.29</v>
      </c>
      <c r="E35" s="10">
        <v>156</v>
      </c>
      <c r="F35" s="10">
        <v>5.44</v>
      </c>
      <c r="G35" s="10">
        <v>30</v>
      </c>
      <c r="H35" s="11">
        <f t="shared" si="0"/>
        <v>527.73</v>
      </c>
    </row>
    <row r="36" spans="1:10" x14ac:dyDescent="0.2">
      <c r="A36" s="9">
        <v>34</v>
      </c>
      <c r="B36" s="9" t="s">
        <v>432</v>
      </c>
      <c r="C36" s="9">
        <v>41896498</v>
      </c>
      <c r="D36" s="10">
        <v>303.52999999999997</v>
      </c>
      <c r="E36" s="10">
        <v>93.5</v>
      </c>
      <c r="F36" s="10">
        <v>100</v>
      </c>
      <c r="G36" s="10">
        <v>30</v>
      </c>
      <c r="H36" s="11">
        <f t="shared" si="0"/>
        <v>527.03</v>
      </c>
    </row>
    <row r="37" spans="1:10" x14ac:dyDescent="0.2">
      <c r="A37" s="9">
        <v>35</v>
      </c>
      <c r="B37" s="9" t="s">
        <v>438</v>
      </c>
      <c r="C37" s="9">
        <v>94329960</v>
      </c>
      <c r="D37" s="10">
        <v>303.52999999999997</v>
      </c>
      <c r="E37" s="10">
        <v>140.5</v>
      </c>
      <c r="F37" s="10">
        <v>69.05</v>
      </c>
      <c r="G37" s="10">
        <v>10</v>
      </c>
      <c r="H37" s="11">
        <f t="shared" si="0"/>
        <v>523.07999999999993</v>
      </c>
    </row>
    <row r="38" spans="1:10" x14ac:dyDescent="0.2">
      <c r="A38" s="9">
        <v>36</v>
      </c>
      <c r="B38" s="9" t="s">
        <v>433</v>
      </c>
      <c r="C38" s="9">
        <v>1094940043</v>
      </c>
      <c r="D38" s="10">
        <v>336.29</v>
      </c>
      <c r="E38" s="10">
        <v>155.5</v>
      </c>
      <c r="F38" s="10">
        <v>10.220000000000001</v>
      </c>
      <c r="G38" s="10">
        <v>0</v>
      </c>
      <c r="H38" s="11">
        <f t="shared" si="0"/>
        <v>502.01000000000005</v>
      </c>
    </row>
    <row r="39" spans="1:10" x14ac:dyDescent="0.2">
      <c r="A39" s="9">
        <v>37</v>
      </c>
      <c r="B39" s="9" t="s">
        <v>434</v>
      </c>
      <c r="C39" s="9">
        <v>1094929680</v>
      </c>
      <c r="D39" s="10">
        <v>319.91000000000003</v>
      </c>
      <c r="E39" s="10">
        <v>169</v>
      </c>
      <c r="F39" s="10">
        <v>1.67</v>
      </c>
      <c r="G39" s="10">
        <v>10</v>
      </c>
      <c r="H39" s="11">
        <f t="shared" si="0"/>
        <v>500.58000000000004</v>
      </c>
    </row>
    <row r="40" spans="1:10" x14ac:dyDescent="0.2">
      <c r="A40" s="9">
        <v>38</v>
      </c>
      <c r="B40" s="9" t="s">
        <v>437</v>
      </c>
      <c r="C40" s="9">
        <v>1061706539</v>
      </c>
      <c r="D40" s="10">
        <v>319.91000000000003</v>
      </c>
      <c r="E40" s="10">
        <v>144.5</v>
      </c>
      <c r="F40" s="10">
        <v>2.83</v>
      </c>
      <c r="G40" s="10">
        <v>10</v>
      </c>
      <c r="H40" s="11">
        <f t="shared" si="0"/>
        <v>477.24</v>
      </c>
    </row>
    <row r="42" spans="1:10" x14ac:dyDescent="0.2">
      <c r="B42" s="41" t="s">
        <v>563</v>
      </c>
      <c r="C42" s="41" t="s">
        <v>564</v>
      </c>
    </row>
    <row r="44" spans="1:10" x14ac:dyDescent="0.2">
      <c r="B44" s="38" t="s">
        <v>257</v>
      </c>
    </row>
    <row r="45" spans="1:10" ht="36" x14ac:dyDescent="0.2">
      <c r="B45" s="6" t="s">
        <v>3</v>
      </c>
      <c r="C45" s="6" t="s">
        <v>0</v>
      </c>
      <c r="D45" s="7" t="s">
        <v>6</v>
      </c>
      <c r="E45" s="7" t="s">
        <v>1</v>
      </c>
      <c r="F45" s="7" t="s">
        <v>40</v>
      </c>
      <c r="G45" s="5" t="s">
        <v>5</v>
      </c>
      <c r="H45" s="35" t="s">
        <v>2</v>
      </c>
      <c r="I45" s="34" t="s">
        <v>254</v>
      </c>
      <c r="J45" s="34" t="s">
        <v>258</v>
      </c>
    </row>
    <row r="46" spans="1:10" ht="60" customHeight="1" x14ac:dyDescent="0.2">
      <c r="B46" s="9" t="s">
        <v>393</v>
      </c>
      <c r="C46" s="9">
        <v>1094921820</v>
      </c>
      <c r="D46" s="10">
        <v>500.07</v>
      </c>
      <c r="E46" s="10">
        <v>154</v>
      </c>
      <c r="F46" s="10">
        <v>37.17</v>
      </c>
      <c r="G46" s="10">
        <v>0</v>
      </c>
      <c r="H46" s="11">
        <f t="shared" ref="H46:H64" si="1">SUM(D46:G46)</f>
        <v>691.2399999999999</v>
      </c>
      <c r="I46" s="10" t="s">
        <v>255</v>
      </c>
      <c r="J46" s="33" t="s">
        <v>577</v>
      </c>
    </row>
    <row r="47" spans="1:10" ht="57.75" customHeight="1" x14ac:dyDescent="0.2">
      <c r="B47" s="9" t="s">
        <v>400</v>
      </c>
      <c r="C47" s="9">
        <v>52782982</v>
      </c>
      <c r="D47" s="10">
        <v>385.41</v>
      </c>
      <c r="E47" s="10">
        <v>156.5</v>
      </c>
      <c r="F47" s="10">
        <v>100</v>
      </c>
      <c r="G47" s="10">
        <v>15</v>
      </c>
      <c r="H47" s="11">
        <f t="shared" si="1"/>
        <v>656.91000000000008</v>
      </c>
      <c r="I47" s="10" t="s">
        <v>255</v>
      </c>
      <c r="J47" s="33" t="s">
        <v>578</v>
      </c>
    </row>
    <row r="48" spans="1:10" ht="72" customHeight="1" x14ac:dyDescent="0.2">
      <c r="B48" s="9" t="s">
        <v>388</v>
      </c>
      <c r="C48" s="9">
        <v>1094930481</v>
      </c>
      <c r="D48" s="10">
        <v>565.58000000000004</v>
      </c>
      <c r="E48" s="10">
        <v>141</v>
      </c>
      <c r="F48" s="10">
        <v>19.89</v>
      </c>
      <c r="G48" s="10">
        <v>15</v>
      </c>
      <c r="H48" s="11">
        <f t="shared" si="1"/>
        <v>741.47</v>
      </c>
      <c r="I48" s="10" t="s">
        <v>255</v>
      </c>
      <c r="J48" s="33" t="s">
        <v>579</v>
      </c>
    </row>
    <row r="49" spans="2:10" ht="45" customHeight="1" x14ac:dyDescent="0.2">
      <c r="B49" s="9" t="s">
        <v>386</v>
      </c>
      <c r="C49" s="9">
        <v>1094921460</v>
      </c>
      <c r="D49" s="10">
        <v>500.07</v>
      </c>
      <c r="E49" s="10">
        <v>157</v>
      </c>
      <c r="F49" s="10">
        <v>100</v>
      </c>
      <c r="G49" s="10">
        <v>0</v>
      </c>
      <c r="H49" s="11">
        <f t="shared" si="1"/>
        <v>757.06999999999994</v>
      </c>
      <c r="I49" s="10" t="s">
        <v>255</v>
      </c>
      <c r="J49" s="33" t="s">
        <v>581</v>
      </c>
    </row>
    <row r="50" spans="2:10" ht="48.75" customHeight="1" x14ac:dyDescent="0.2">
      <c r="B50" s="9" t="s">
        <v>383</v>
      </c>
      <c r="C50" s="9">
        <v>1094933276</v>
      </c>
      <c r="D50" s="10">
        <v>500.07</v>
      </c>
      <c r="E50" s="10">
        <v>157</v>
      </c>
      <c r="F50" s="10">
        <v>100</v>
      </c>
      <c r="G50" s="10">
        <v>30</v>
      </c>
      <c r="H50" s="11">
        <f t="shared" si="1"/>
        <v>787.06999999999994</v>
      </c>
      <c r="I50" s="10" t="s">
        <v>255</v>
      </c>
      <c r="J50" s="33" t="s">
        <v>585</v>
      </c>
    </row>
    <row r="51" spans="2:10" ht="44.25" customHeight="1" x14ac:dyDescent="0.2">
      <c r="B51" s="9" t="s">
        <v>389</v>
      </c>
      <c r="C51" s="9">
        <v>1094949644</v>
      </c>
      <c r="D51" s="10">
        <v>500.07</v>
      </c>
      <c r="E51" s="10">
        <v>154</v>
      </c>
      <c r="F51" s="10">
        <v>70.06</v>
      </c>
      <c r="G51" s="10">
        <v>0</v>
      </c>
      <c r="H51" s="11">
        <f t="shared" si="1"/>
        <v>724.12999999999988</v>
      </c>
      <c r="I51" s="10" t="s">
        <v>255</v>
      </c>
      <c r="J51" s="33" t="s">
        <v>584</v>
      </c>
    </row>
    <row r="52" spans="2:10" ht="44.25" customHeight="1" x14ac:dyDescent="0.2">
      <c r="B52" s="12" t="s">
        <v>382</v>
      </c>
      <c r="C52" s="12">
        <v>1094930909</v>
      </c>
      <c r="D52" s="10">
        <v>600</v>
      </c>
      <c r="E52" s="10">
        <v>161.5</v>
      </c>
      <c r="F52" s="10">
        <v>28.39</v>
      </c>
      <c r="G52" s="10">
        <v>0</v>
      </c>
      <c r="H52" s="11">
        <f t="shared" si="1"/>
        <v>789.89</v>
      </c>
      <c r="I52" s="10" t="s">
        <v>255</v>
      </c>
      <c r="J52" s="33" t="s">
        <v>592</v>
      </c>
    </row>
    <row r="53" spans="2:10" ht="48" customHeight="1" x14ac:dyDescent="0.2">
      <c r="B53" s="9" t="s">
        <v>390</v>
      </c>
      <c r="C53" s="9">
        <v>4377570</v>
      </c>
      <c r="D53" s="10">
        <v>434.55</v>
      </c>
      <c r="E53" s="10">
        <v>163</v>
      </c>
      <c r="F53" s="10">
        <v>100</v>
      </c>
      <c r="G53" s="10">
        <v>25</v>
      </c>
      <c r="H53" s="11">
        <f t="shared" si="1"/>
        <v>722.55</v>
      </c>
      <c r="I53" s="10" t="s">
        <v>255</v>
      </c>
      <c r="J53" s="33" t="s">
        <v>614</v>
      </c>
    </row>
    <row r="54" spans="2:10" ht="51.75" customHeight="1" x14ac:dyDescent="0.2">
      <c r="B54" s="9" t="s">
        <v>381</v>
      </c>
      <c r="C54" s="9">
        <v>1094900836</v>
      </c>
      <c r="D54" s="10">
        <v>581.96</v>
      </c>
      <c r="E54" s="10">
        <v>164</v>
      </c>
      <c r="F54" s="10">
        <v>100</v>
      </c>
      <c r="G54" s="10">
        <v>35</v>
      </c>
      <c r="H54" s="11">
        <f t="shared" si="1"/>
        <v>880.96</v>
      </c>
      <c r="I54" s="10" t="s">
        <v>255</v>
      </c>
      <c r="J54" s="33" t="s">
        <v>615</v>
      </c>
    </row>
    <row r="55" spans="2:10" ht="49.5" customHeight="1" x14ac:dyDescent="0.2">
      <c r="B55" s="9" t="s">
        <v>397</v>
      </c>
      <c r="C55" s="9">
        <v>9735491</v>
      </c>
      <c r="D55" s="10">
        <v>450.93</v>
      </c>
      <c r="E55" s="10">
        <v>141.5</v>
      </c>
      <c r="F55" s="10">
        <v>73.67</v>
      </c>
      <c r="G55" s="10">
        <v>5</v>
      </c>
      <c r="H55" s="11">
        <f t="shared" si="1"/>
        <v>671.1</v>
      </c>
      <c r="I55" s="10" t="s">
        <v>255</v>
      </c>
      <c r="J55" s="33" t="s">
        <v>616</v>
      </c>
    </row>
    <row r="56" spans="2:10" ht="52.5" customHeight="1" x14ac:dyDescent="0.2">
      <c r="B56" s="9" t="s">
        <v>387</v>
      </c>
      <c r="C56" s="9">
        <v>9730403</v>
      </c>
      <c r="D56" s="10">
        <v>450.93</v>
      </c>
      <c r="E56" s="10">
        <v>163</v>
      </c>
      <c r="F56" s="10">
        <v>100</v>
      </c>
      <c r="G56" s="10">
        <v>30</v>
      </c>
      <c r="H56" s="11">
        <f t="shared" si="1"/>
        <v>743.93000000000006</v>
      </c>
      <c r="I56" s="10" t="s">
        <v>255</v>
      </c>
      <c r="J56" s="33" t="s">
        <v>617</v>
      </c>
    </row>
    <row r="57" spans="2:10" ht="61" x14ac:dyDescent="0.2">
      <c r="B57" s="9" t="s">
        <v>392</v>
      </c>
      <c r="C57" s="9">
        <v>1094914117</v>
      </c>
      <c r="D57" s="10">
        <v>434.55</v>
      </c>
      <c r="E57" s="10">
        <v>164</v>
      </c>
      <c r="F57" s="10">
        <v>74.67</v>
      </c>
      <c r="G57" s="10">
        <v>20</v>
      </c>
      <c r="H57" s="11">
        <f t="shared" si="1"/>
        <v>693.21999999999991</v>
      </c>
      <c r="I57" s="10" t="s">
        <v>255</v>
      </c>
      <c r="J57" s="33" t="s">
        <v>618</v>
      </c>
    </row>
    <row r="58" spans="2:10" ht="61" x14ac:dyDescent="0.2">
      <c r="B58" s="9" t="s">
        <v>402</v>
      </c>
      <c r="C58" s="9">
        <v>1094933148</v>
      </c>
      <c r="D58" s="10">
        <v>434.55</v>
      </c>
      <c r="E58" s="10">
        <v>156.5</v>
      </c>
      <c r="F58" s="10">
        <v>100</v>
      </c>
      <c r="G58" s="10">
        <v>65</v>
      </c>
      <c r="H58" s="11">
        <f t="shared" si="1"/>
        <v>756.05</v>
      </c>
      <c r="I58" s="10" t="s">
        <v>255</v>
      </c>
      <c r="J58" s="33" t="s">
        <v>619</v>
      </c>
    </row>
    <row r="59" spans="2:10" ht="51.75" customHeight="1" x14ac:dyDescent="0.2">
      <c r="B59" s="9" t="s">
        <v>418</v>
      </c>
      <c r="C59" s="9">
        <v>1094899144</v>
      </c>
      <c r="D59" s="10">
        <v>369.05</v>
      </c>
      <c r="E59" s="10">
        <v>157</v>
      </c>
      <c r="F59" s="10">
        <v>100</v>
      </c>
      <c r="G59" s="10">
        <v>90</v>
      </c>
      <c r="H59" s="11">
        <f t="shared" si="1"/>
        <v>716.05</v>
      </c>
      <c r="I59" s="10" t="s">
        <v>255</v>
      </c>
      <c r="J59" s="33" t="s">
        <v>627</v>
      </c>
    </row>
    <row r="60" spans="2:10" ht="57" customHeight="1" x14ac:dyDescent="0.2">
      <c r="B60" s="9" t="s">
        <v>391</v>
      </c>
      <c r="C60" s="9">
        <v>1094903449</v>
      </c>
      <c r="D60" s="10">
        <v>483.69</v>
      </c>
      <c r="E60" s="10">
        <v>144</v>
      </c>
      <c r="F60" s="10">
        <v>62</v>
      </c>
      <c r="G60" s="10">
        <v>15</v>
      </c>
      <c r="H60" s="11">
        <f t="shared" si="1"/>
        <v>704.69</v>
      </c>
      <c r="I60" s="10" t="s">
        <v>255</v>
      </c>
      <c r="J60" s="33" t="s">
        <v>628</v>
      </c>
    </row>
    <row r="61" spans="2:10" ht="54" customHeight="1" x14ac:dyDescent="0.2">
      <c r="B61" s="9" t="s">
        <v>401</v>
      </c>
      <c r="C61" s="9">
        <v>1094921308</v>
      </c>
      <c r="D61" s="10">
        <v>401.79</v>
      </c>
      <c r="E61" s="10">
        <v>154.5</v>
      </c>
      <c r="F61" s="10">
        <v>100</v>
      </c>
      <c r="G61" s="10">
        <v>20</v>
      </c>
      <c r="H61" s="11">
        <f t="shared" si="1"/>
        <v>676.29</v>
      </c>
      <c r="I61" s="10" t="s">
        <v>255</v>
      </c>
      <c r="J61" s="33" t="s">
        <v>633</v>
      </c>
    </row>
    <row r="62" spans="2:10" ht="50.25" customHeight="1" x14ac:dyDescent="0.2">
      <c r="B62" s="9" t="s">
        <v>405</v>
      </c>
      <c r="C62" s="9">
        <v>4376450</v>
      </c>
      <c r="D62" s="10">
        <v>352.67</v>
      </c>
      <c r="E62" s="10">
        <v>154</v>
      </c>
      <c r="F62" s="10">
        <v>100</v>
      </c>
      <c r="G62" s="10">
        <v>60</v>
      </c>
      <c r="H62" s="11">
        <f t="shared" si="1"/>
        <v>666.67000000000007</v>
      </c>
      <c r="I62" s="10" t="s">
        <v>255</v>
      </c>
      <c r="J62" s="33" t="s">
        <v>634</v>
      </c>
    </row>
    <row r="63" spans="2:10" ht="50.25" customHeight="1" x14ac:dyDescent="0.2">
      <c r="B63" s="9" t="s">
        <v>410</v>
      </c>
      <c r="C63" s="9">
        <v>1094916523</v>
      </c>
      <c r="D63" s="10">
        <v>369.05</v>
      </c>
      <c r="E63" s="10">
        <v>162.5</v>
      </c>
      <c r="F63" s="10">
        <v>100</v>
      </c>
      <c r="G63" s="10">
        <v>40</v>
      </c>
      <c r="H63" s="11">
        <f t="shared" si="1"/>
        <v>671.55</v>
      </c>
      <c r="I63" s="10" t="s">
        <v>255</v>
      </c>
      <c r="J63" s="33" t="s">
        <v>640</v>
      </c>
    </row>
    <row r="64" spans="2:10" ht="49.5" customHeight="1" x14ac:dyDescent="0.2">
      <c r="B64" s="9" t="s">
        <v>394</v>
      </c>
      <c r="C64" s="9">
        <v>1094932536</v>
      </c>
      <c r="D64" s="10">
        <v>483.69</v>
      </c>
      <c r="E64" s="10">
        <v>165.5</v>
      </c>
      <c r="F64" s="10">
        <v>97.38</v>
      </c>
      <c r="G64" s="10">
        <v>40</v>
      </c>
      <c r="H64" s="11">
        <f t="shared" si="1"/>
        <v>786.57</v>
      </c>
      <c r="I64" s="10" t="s">
        <v>255</v>
      </c>
      <c r="J64" s="33" t="s">
        <v>641</v>
      </c>
    </row>
    <row r="65" spans="2:10" ht="61" x14ac:dyDescent="0.2">
      <c r="B65" s="9" t="s">
        <v>394</v>
      </c>
      <c r="C65" s="9">
        <v>1094932536</v>
      </c>
      <c r="D65" s="10">
        <v>483.69</v>
      </c>
      <c r="E65" s="10">
        <v>165.5</v>
      </c>
      <c r="F65" s="10">
        <v>97.38</v>
      </c>
      <c r="G65" s="10">
        <v>40</v>
      </c>
      <c r="H65" s="11">
        <f t="shared" ref="H65:H66" si="2">SUM(D65:G65)</f>
        <v>786.57</v>
      </c>
      <c r="I65" s="10" t="s">
        <v>255</v>
      </c>
      <c r="J65" s="33" t="s">
        <v>641</v>
      </c>
    </row>
    <row r="66" spans="2:10" ht="61" x14ac:dyDescent="0.2">
      <c r="B66" s="58" t="s">
        <v>408</v>
      </c>
      <c r="C66" s="58">
        <v>1096036818</v>
      </c>
      <c r="D66" s="59">
        <v>450.93</v>
      </c>
      <c r="E66" s="59">
        <v>161.5</v>
      </c>
      <c r="F66" s="59">
        <v>100</v>
      </c>
      <c r="G66" s="59">
        <v>30</v>
      </c>
      <c r="H66" s="60">
        <f t="shared" si="2"/>
        <v>742.43000000000006</v>
      </c>
      <c r="I66" s="59" t="s">
        <v>255</v>
      </c>
      <c r="J66" s="61" t="s">
        <v>647</v>
      </c>
    </row>
  </sheetData>
  <sheetProtection algorithmName="SHA-512" hashValue="lM1cvCFwS8ZuXdg2kzzHsQsWriCOZ90Ki9+DuPnAYzu3GI9S8BKpLjnku2aE+SkkOgfyotHeuIdl7UjA0XCn0g==" saltValue="c19h6Z00rCYj0lyw+0GEMA==" spinCount="100000" sheet="1" scenarios="1" selectLockedCells="1" selectUnlockedCells="1"/>
  <mergeCells count="1">
    <mergeCell ref="A1:H1"/>
  </mergeCells>
  <pageMargins left="0.7" right="0.7" top="0.75" bottom="0.75" header="0.3" footer="0.3"/>
  <pageSetup paperSize="11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tabSelected="1" topLeftCell="A22" zoomScale="130" zoomScaleNormal="130" workbookViewId="0">
      <selection activeCell="L11" sqref="L11"/>
    </sheetView>
  </sheetViews>
  <sheetFormatPr baseColWidth="10" defaultColWidth="9.1640625" defaultRowHeight="15" x14ac:dyDescent="0.2"/>
  <cols>
    <col min="1" max="1" width="4.1640625" customWidth="1"/>
    <col min="2" max="2" width="26.6640625" customWidth="1"/>
    <col min="3" max="3" width="13.5" customWidth="1"/>
    <col min="4" max="4" width="8.5" customWidth="1"/>
    <col min="5" max="5" width="10.5" customWidth="1"/>
    <col min="6" max="6" width="8.33203125" customWidth="1"/>
    <col min="8" max="8" width="8.5" customWidth="1"/>
    <col min="10" max="10" width="16" customWidth="1"/>
  </cols>
  <sheetData>
    <row r="1" spans="1:10" s="21" customFormat="1" ht="59.25" customHeight="1" x14ac:dyDescent="0.25">
      <c r="A1" s="47" t="s">
        <v>439</v>
      </c>
      <c r="B1" s="52"/>
      <c r="C1" s="52"/>
      <c r="D1" s="52"/>
      <c r="E1" s="52"/>
      <c r="F1" s="52"/>
      <c r="G1" s="52"/>
      <c r="H1" s="52"/>
    </row>
    <row r="2" spans="1:10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2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2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2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">
      <c r="B10" s="41" t="s">
        <v>563</v>
      </c>
      <c r="C10" s="41" t="s">
        <v>564</v>
      </c>
    </row>
    <row r="12" spans="1:10" x14ac:dyDescent="0.2">
      <c r="B12" s="38" t="s">
        <v>257</v>
      </c>
    </row>
    <row r="13" spans="1:10" ht="48" x14ac:dyDescent="0.2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5" t="s">
        <v>2</v>
      </c>
      <c r="I13" s="34" t="s">
        <v>254</v>
      </c>
      <c r="J13" s="34" t="s">
        <v>258</v>
      </c>
    </row>
    <row r="14" spans="1:10" ht="65.25" customHeight="1" x14ac:dyDescent="0.2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3" t="s">
        <v>580</v>
      </c>
    </row>
    <row r="15" spans="1:10" ht="85.5" customHeight="1" x14ac:dyDescent="0.2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3" t="s">
        <v>586</v>
      </c>
    </row>
    <row r="16" spans="1:10" ht="81.75" customHeight="1" x14ac:dyDescent="0.2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3" t="s">
        <v>588</v>
      </c>
    </row>
    <row r="17" spans="2:10" ht="69.75" customHeight="1" x14ac:dyDescent="0.2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3" t="s">
        <v>589</v>
      </c>
    </row>
    <row r="18" spans="2:10" ht="59.25" customHeight="1" x14ac:dyDescent="0.2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3" t="s">
        <v>590</v>
      </c>
    </row>
    <row r="19" spans="2:10" ht="61.5" customHeight="1" x14ac:dyDescent="0.2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3" t="s">
        <v>591</v>
      </c>
    </row>
    <row r="20" spans="2:10" ht="73" x14ac:dyDescent="0.2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3" t="s">
        <v>608</v>
      </c>
    </row>
    <row r="21" spans="2:10" ht="72" customHeight="1" x14ac:dyDescent="0.2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3" t="s">
        <v>610</v>
      </c>
    </row>
    <row r="22" spans="2:10" ht="66" customHeight="1" x14ac:dyDescent="0.2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3" t="s">
        <v>623</v>
      </c>
    </row>
    <row r="23" spans="2:10" ht="60" customHeight="1" x14ac:dyDescent="0.2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3" t="s">
        <v>625</v>
      </c>
    </row>
    <row r="24" spans="2:10" ht="60.75" customHeight="1" x14ac:dyDescent="0.2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3" t="s">
        <v>632</v>
      </c>
    </row>
    <row r="25" spans="2:10" ht="64.5" customHeight="1" x14ac:dyDescent="0.2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3" t="s">
        <v>638</v>
      </c>
    </row>
    <row r="26" spans="2:10" ht="51" customHeight="1" x14ac:dyDescent="0.2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3" t="s">
        <v>642</v>
      </c>
    </row>
    <row r="27" spans="2:10" ht="50.25" customHeight="1" x14ac:dyDescent="0.2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3" t="s">
        <v>644</v>
      </c>
    </row>
    <row r="28" spans="2:10" ht="60" customHeight="1" x14ac:dyDescent="0.2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3" t="s">
        <v>646</v>
      </c>
    </row>
  </sheetData>
  <sheetProtection algorithmName="SHA-512" hashValue="6ARLiqsySRyIq2Y5kdb3PuiCb5auP7y9ZE07NvRs3Z2u5HUWEs7Jx2nEg/YolHo7FsC2swCYWClaZKjk7VBvQw==" saltValue="bD7/1rABjWN64bxW2zO4R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L11" sqref="L11"/>
    </sheetView>
  </sheetViews>
  <sheetFormatPr baseColWidth="10" defaultColWidth="9.1640625" defaultRowHeight="15" x14ac:dyDescent="0.2"/>
  <cols>
    <col min="1" max="1" width="4.1640625" customWidth="1"/>
    <col min="2" max="2" width="27.6640625" customWidth="1"/>
    <col min="3" max="3" width="10.5" customWidth="1"/>
    <col min="4" max="4" width="8" customWidth="1"/>
    <col min="5" max="5" width="10.33203125" customWidth="1"/>
    <col min="6" max="6" width="7.83203125" customWidth="1"/>
    <col min="7" max="8" width="7.5" customWidth="1"/>
    <col min="9" max="9" width="8" customWidth="1"/>
  </cols>
  <sheetData>
    <row r="1" spans="1:10" s="21" customFormat="1" ht="41.25" customHeight="1" x14ac:dyDescent="0.25">
      <c r="A1" s="47" t="s">
        <v>62</v>
      </c>
      <c r="B1" s="53"/>
      <c r="C1" s="53"/>
      <c r="D1" s="53"/>
      <c r="E1" s="53"/>
      <c r="F1" s="53"/>
      <c r="G1" s="53"/>
      <c r="H1" s="53"/>
    </row>
    <row r="2" spans="1:10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">
      <c r="B7" s="41" t="s">
        <v>556</v>
      </c>
      <c r="C7" s="41" t="s">
        <v>555</v>
      </c>
    </row>
    <row r="9" spans="1:10" x14ac:dyDescent="0.2">
      <c r="B9" s="38" t="s">
        <v>257</v>
      </c>
    </row>
    <row r="10" spans="1:10" ht="48" x14ac:dyDescent="0.2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5" t="s">
        <v>2</v>
      </c>
      <c r="I10" s="34" t="s">
        <v>254</v>
      </c>
      <c r="J10" s="34" t="s">
        <v>258</v>
      </c>
    </row>
    <row r="11" spans="1:10" ht="115.5" customHeight="1" x14ac:dyDescent="0.2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3" t="s">
        <v>630</v>
      </c>
    </row>
  </sheetData>
  <sheetProtection algorithmName="SHA-512" hashValue="EGLIi/m7RjxnD8bqaNcX7G/5epsNBNlmk3cPFAhf44OTiRAK0cFGZ5KV1geEAjYq6i1hoZRUtZdusBmb3o5gmg==" saltValue="xXey6Ppm/d5V571TFYegz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16" zoomScale="85" zoomScaleNormal="85" workbookViewId="0">
      <selection activeCell="L11" sqref="L11"/>
    </sheetView>
  </sheetViews>
  <sheetFormatPr baseColWidth="10" defaultRowHeight="15" x14ac:dyDescent="0.2"/>
  <cols>
    <col min="1" max="1" width="3.33203125" customWidth="1"/>
    <col min="2" max="2" width="26.5" customWidth="1"/>
    <col min="3" max="3" width="11.6640625" customWidth="1"/>
    <col min="4" max="4" width="10" customWidth="1"/>
    <col min="5" max="5" width="10.33203125" customWidth="1"/>
    <col min="7" max="7" width="8" customWidth="1"/>
    <col min="8" max="8" width="6.5" customWidth="1"/>
    <col min="10" max="10" width="16.1640625" customWidth="1"/>
  </cols>
  <sheetData>
    <row r="1" spans="1:8" s="21" customFormat="1" ht="64.25" customHeight="1" x14ac:dyDescent="0.25">
      <c r="A1" s="48" t="s">
        <v>568</v>
      </c>
      <c r="B1" s="48"/>
      <c r="C1" s="48"/>
      <c r="D1" s="48"/>
      <c r="E1" s="48"/>
      <c r="F1" s="48"/>
      <c r="G1" s="48"/>
      <c r="H1" s="48"/>
    </row>
    <row r="2" spans="1:8" ht="43.25" customHeight="1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x14ac:dyDescent="0.2">
      <c r="A10" s="9">
        <v>8</v>
      </c>
      <c r="B10" s="9" t="s">
        <v>470</v>
      </c>
      <c r="C10" s="9">
        <v>91290293</v>
      </c>
      <c r="D10" s="10">
        <v>426.41</v>
      </c>
      <c r="E10" s="10">
        <v>173</v>
      </c>
      <c r="F10" s="10">
        <v>100</v>
      </c>
      <c r="G10" s="10">
        <v>25</v>
      </c>
      <c r="H10" s="11">
        <f t="shared" si="0"/>
        <v>724.41000000000008</v>
      </c>
    </row>
    <row r="11" spans="1:8" x14ac:dyDescent="0.2">
      <c r="A11" s="9">
        <v>9</v>
      </c>
      <c r="B11" s="9" t="s">
        <v>471</v>
      </c>
      <c r="C11" s="9">
        <v>41946304</v>
      </c>
      <c r="D11" s="10">
        <v>443.69</v>
      </c>
      <c r="E11" s="10">
        <v>160.5</v>
      </c>
      <c r="F11" s="10">
        <v>100</v>
      </c>
      <c r="G11" s="10">
        <v>20</v>
      </c>
      <c r="H11" s="11">
        <f t="shared" si="0"/>
        <v>724.19</v>
      </c>
    </row>
    <row r="12" spans="1:8" x14ac:dyDescent="0.2">
      <c r="A12" s="9">
        <v>10</v>
      </c>
      <c r="B12" s="9" t="s">
        <v>472</v>
      </c>
      <c r="C12" s="9">
        <v>1059695195</v>
      </c>
      <c r="D12" s="10">
        <v>426.41</v>
      </c>
      <c r="E12" s="10">
        <v>166.5</v>
      </c>
      <c r="F12" s="10">
        <v>100</v>
      </c>
      <c r="G12" s="10">
        <v>30</v>
      </c>
      <c r="H12" s="11">
        <f t="shared" si="0"/>
        <v>722.91000000000008</v>
      </c>
    </row>
    <row r="13" spans="1:8" x14ac:dyDescent="0.2">
      <c r="A13" s="9">
        <v>11</v>
      </c>
      <c r="B13" s="9" t="s">
        <v>497</v>
      </c>
      <c r="C13" s="9">
        <v>7181233</v>
      </c>
      <c r="D13" s="10">
        <v>409.14</v>
      </c>
      <c r="E13" s="10">
        <v>170.5</v>
      </c>
      <c r="F13" s="10">
        <v>88.72</v>
      </c>
      <c r="G13" s="10">
        <v>50</v>
      </c>
      <c r="H13" s="11">
        <f t="shared" si="0"/>
        <v>718.36</v>
      </c>
    </row>
    <row r="14" spans="1:8" x14ac:dyDescent="0.2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">
      <c r="B49" s="41" t="s">
        <v>563</v>
      </c>
      <c r="C49" s="41" t="s">
        <v>564</v>
      </c>
    </row>
    <row r="52" spans="2:10" x14ac:dyDescent="0.2">
      <c r="B52" s="38" t="s">
        <v>257</v>
      </c>
    </row>
    <row r="53" spans="2:10" ht="36" x14ac:dyDescent="0.2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5" t="s">
        <v>2</v>
      </c>
      <c r="I53" s="34" t="s">
        <v>254</v>
      </c>
      <c r="J53" s="34" t="s">
        <v>258</v>
      </c>
    </row>
    <row r="54" spans="2:10" ht="70.5" customHeight="1" x14ac:dyDescent="0.2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3" t="s">
        <v>600</v>
      </c>
    </row>
    <row r="55" spans="2:10" ht="57" customHeight="1" x14ac:dyDescent="0.2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3" t="s">
        <v>601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13" zoomScale="115" zoomScaleNormal="115" workbookViewId="0">
      <selection activeCell="L11" sqref="L11"/>
    </sheetView>
  </sheetViews>
  <sheetFormatPr baseColWidth="10" defaultColWidth="9.1640625" defaultRowHeight="15" x14ac:dyDescent="0.2"/>
  <cols>
    <col min="1" max="1" width="3.6640625" customWidth="1"/>
    <col min="2" max="2" width="27.6640625" customWidth="1"/>
    <col min="3" max="3" width="11" customWidth="1"/>
    <col min="4" max="4" width="8.5" customWidth="1"/>
    <col min="5" max="5" width="8" customWidth="1"/>
    <col min="6" max="6" width="7.33203125" customWidth="1"/>
    <col min="7" max="7" width="7.5" customWidth="1"/>
    <col min="8" max="8" width="8.1640625" customWidth="1"/>
    <col min="10" max="10" width="22.5" customWidth="1"/>
  </cols>
  <sheetData>
    <row r="1" spans="1:8" s="21" customFormat="1" ht="81.5" customHeight="1" x14ac:dyDescent="0.25">
      <c r="A1" s="47" t="s">
        <v>86</v>
      </c>
      <c r="B1" s="47"/>
      <c r="C1" s="47"/>
      <c r="D1" s="47"/>
      <c r="E1" s="47"/>
      <c r="F1" s="47"/>
      <c r="G1" s="47"/>
      <c r="H1" s="47"/>
    </row>
    <row r="2" spans="1:8" ht="104.25" customHeight="1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88</v>
      </c>
      <c r="C3" s="9">
        <v>41930012</v>
      </c>
      <c r="D3" s="10">
        <v>600</v>
      </c>
      <c r="E3" s="10">
        <v>152</v>
      </c>
      <c r="F3" s="10">
        <v>100</v>
      </c>
      <c r="G3" s="10">
        <v>20</v>
      </c>
      <c r="H3" s="11">
        <f t="shared" ref="H3:H33" si="0">SUM(D3:G3)</f>
        <v>872</v>
      </c>
    </row>
    <row r="4" spans="1:8" x14ac:dyDescent="0.2">
      <c r="A4" s="9">
        <v>2</v>
      </c>
      <c r="B4" s="9" t="s">
        <v>91</v>
      </c>
      <c r="C4" s="9">
        <v>1094922663</v>
      </c>
      <c r="D4" s="10">
        <v>557.96</v>
      </c>
      <c r="E4" s="10">
        <v>167</v>
      </c>
      <c r="F4" s="10">
        <v>91.33</v>
      </c>
      <c r="G4" s="10">
        <v>35</v>
      </c>
      <c r="H4" s="11">
        <f t="shared" si="0"/>
        <v>851.29000000000008</v>
      </c>
    </row>
    <row r="5" spans="1:8" x14ac:dyDescent="0.2">
      <c r="A5" s="9">
        <v>3</v>
      </c>
      <c r="B5" s="9" t="s">
        <v>89</v>
      </c>
      <c r="C5" s="9">
        <v>41931701</v>
      </c>
      <c r="D5" s="10">
        <v>507.9</v>
      </c>
      <c r="E5" s="10">
        <v>157.5</v>
      </c>
      <c r="F5" s="10">
        <v>95.67</v>
      </c>
      <c r="G5" s="10">
        <v>50</v>
      </c>
      <c r="H5" s="11">
        <f t="shared" si="0"/>
        <v>811.06999999999994</v>
      </c>
    </row>
    <row r="6" spans="1:8" x14ac:dyDescent="0.2">
      <c r="A6" s="9">
        <v>4</v>
      </c>
      <c r="B6" s="9" t="s">
        <v>90</v>
      </c>
      <c r="C6" s="9">
        <v>93409939</v>
      </c>
      <c r="D6" s="10">
        <v>507.9</v>
      </c>
      <c r="E6" s="10">
        <v>165</v>
      </c>
      <c r="F6" s="10">
        <v>65.28</v>
      </c>
      <c r="G6" s="10">
        <v>65</v>
      </c>
      <c r="H6" s="11">
        <f t="shared" si="0"/>
        <v>803.18</v>
      </c>
    </row>
    <row r="7" spans="1:8" x14ac:dyDescent="0.2">
      <c r="A7" s="9">
        <v>5</v>
      </c>
      <c r="B7" s="9" t="s">
        <v>92</v>
      </c>
      <c r="C7" s="9">
        <v>18469404</v>
      </c>
      <c r="D7" s="10">
        <v>457.85</v>
      </c>
      <c r="E7" s="10">
        <v>159</v>
      </c>
      <c r="F7" s="10">
        <v>100</v>
      </c>
      <c r="G7" s="10">
        <v>55</v>
      </c>
      <c r="H7" s="11">
        <f t="shared" si="0"/>
        <v>771.85</v>
      </c>
    </row>
    <row r="8" spans="1:8" x14ac:dyDescent="0.2">
      <c r="A8" s="9">
        <v>6</v>
      </c>
      <c r="B8" s="9" t="s">
        <v>95</v>
      </c>
      <c r="C8" s="9">
        <v>1094904053</v>
      </c>
      <c r="D8" s="10">
        <v>441.17</v>
      </c>
      <c r="E8" s="10">
        <v>174</v>
      </c>
      <c r="F8" s="10">
        <v>100</v>
      </c>
      <c r="G8" s="10">
        <v>50</v>
      </c>
      <c r="H8" s="11">
        <f t="shared" si="0"/>
        <v>765.17000000000007</v>
      </c>
    </row>
    <row r="9" spans="1:8" x14ac:dyDescent="0.2">
      <c r="A9" s="9">
        <v>7</v>
      </c>
      <c r="B9" s="9" t="s">
        <v>93</v>
      </c>
      <c r="C9" s="9">
        <v>24336232</v>
      </c>
      <c r="D9" s="10">
        <v>441.17</v>
      </c>
      <c r="E9" s="10">
        <v>162</v>
      </c>
      <c r="F9" s="10">
        <v>100</v>
      </c>
      <c r="G9" s="10">
        <v>40</v>
      </c>
      <c r="H9" s="11">
        <f t="shared" si="0"/>
        <v>743.17000000000007</v>
      </c>
    </row>
    <row r="10" spans="1:8" x14ac:dyDescent="0.2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x14ac:dyDescent="0.2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">
      <c r="A34" s="36"/>
      <c r="B34" s="36"/>
      <c r="C34" s="36"/>
      <c r="D34" s="39"/>
      <c r="E34" s="39"/>
      <c r="F34" s="39"/>
      <c r="G34" s="39"/>
      <c r="H34" s="40"/>
    </row>
    <row r="35" spans="1:10" x14ac:dyDescent="0.2">
      <c r="A35" s="36"/>
      <c r="B35" s="41" t="s">
        <v>556</v>
      </c>
      <c r="C35" s="41" t="s">
        <v>555</v>
      </c>
      <c r="D35" s="39"/>
      <c r="E35" s="39"/>
      <c r="F35" s="39"/>
      <c r="G35" s="39"/>
      <c r="H35" s="40"/>
    </row>
    <row r="37" spans="1:10" x14ac:dyDescent="0.2">
      <c r="B37" s="38" t="s">
        <v>257</v>
      </c>
    </row>
    <row r="38" spans="1:10" ht="48" x14ac:dyDescent="0.2">
      <c r="A38" s="37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5" t="s">
        <v>2</v>
      </c>
      <c r="I38" s="34" t="s">
        <v>254</v>
      </c>
      <c r="J38" s="34" t="s">
        <v>258</v>
      </c>
    </row>
    <row r="39" spans="1:10" ht="75" customHeight="1" x14ac:dyDescent="0.2">
      <c r="A39" s="36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3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Normal="100" workbookViewId="0">
      <selection activeCell="L11" sqref="L11"/>
    </sheetView>
  </sheetViews>
  <sheetFormatPr baseColWidth="10" defaultColWidth="9.1640625" defaultRowHeight="15" x14ac:dyDescent="0.2"/>
  <cols>
    <col min="1" max="1" width="3.6640625" customWidth="1"/>
    <col min="2" max="2" width="26.5" customWidth="1"/>
    <col min="3" max="3" width="12.5" customWidth="1"/>
    <col min="4" max="4" width="8.5" customWidth="1"/>
    <col min="5" max="5" width="8" customWidth="1"/>
    <col min="6" max="6" width="7.33203125" customWidth="1"/>
    <col min="7" max="7" width="7.5" customWidth="1"/>
    <col min="8" max="8" width="8.1640625" customWidth="1"/>
  </cols>
  <sheetData>
    <row r="1" spans="1:8" s="21" customFormat="1" ht="74.5" customHeight="1" x14ac:dyDescent="0.25">
      <c r="A1" s="47" t="s">
        <v>520</v>
      </c>
      <c r="B1" s="47"/>
      <c r="C1" s="47"/>
      <c r="D1" s="47"/>
      <c r="E1" s="47"/>
      <c r="F1" s="47"/>
      <c r="G1" s="47"/>
      <c r="H1" s="47"/>
    </row>
    <row r="2" spans="1:8" ht="104.25" customHeight="1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67</v>
      </c>
      <c r="C3" s="9">
        <v>1094892190</v>
      </c>
      <c r="D3" s="10">
        <v>565.49</v>
      </c>
      <c r="E3" s="10">
        <v>175</v>
      </c>
      <c r="F3" s="10">
        <v>100</v>
      </c>
      <c r="G3" s="10">
        <v>80</v>
      </c>
      <c r="H3" s="11">
        <f t="shared" ref="H3:H20" si="0">SUM(D3:G3)</f>
        <v>920.49</v>
      </c>
    </row>
    <row r="4" spans="1:8" x14ac:dyDescent="0.2">
      <c r="A4" s="9">
        <v>2</v>
      </c>
      <c r="B4" s="9" t="s">
        <v>68</v>
      </c>
      <c r="C4" s="9">
        <v>1094936941</v>
      </c>
      <c r="D4" s="10">
        <v>455.1</v>
      </c>
      <c r="E4" s="10">
        <v>162.5</v>
      </c>
      <c r="F4" s="10">
        <v>94.78</v>
      </c>
      <c r="G4" s="10">
        <v>30</v>
      </c>
      <c r="H4" s="11">
        <f t="shared" si="0"/>
        <v>742.38</v>
      </c>
    </row>
    <row r="5" spans="1:8" x14ac:dyDescent="0.2">
      <c r="A5" s="9">
        <v>3</v>
      </c>
      <c r="B5" s="9" t="s">
        <v>69</v>
      </c>
      <c r="C5" s="9">
        <v>41939176</v>
      </c>
      <c r="D5" s="10">
        <v>423.57</v>
      </c>
      <c r="E5" s="10">
        <v>173.5</v>
      </c>
      <c r="F5" s="10">
        <v>100</v>
      </c>
      <c r="G5" s="10">
        <v>20</v>
      </c>
      <c r="H5" s="11">
        <f t="shared" si="0"/>
        <v>717.06999999999994</v>
      </c>
    </row>
    <row r="6" spans="1:8" x14ac:dyDescent="0.2">
      <c r="A6" s="9">
        <v>4</v>
      </c>
      <c r="B6" s="9" t="s">
        <v>70</v>
      </c>
      <c r="C6" s="9">
        <v>1094890625</v>
      </c>
      <c r="D6" s="10">
        <v>439.34</v>
      </c>
      <c r="E6" s="10">
        <v>155</v>
      </c>
      <c r="F6" s="10">
        <v>73.94</v>
      </c>
      <c r="G6" s="10">
        <v>40</v>
      </c>
      <c r="H6" s="11">
        <f t="shared" si="0"/>
        <v>708.28</v>
      </c>
    </row>
    <row r="7" spans="1:8" x14ac:dyDescent="0.2">
      <c r="A7" s="9">
        <v>5</v>
      </c>
      <c r="B7" s="9" t="s">
        <v>73</v>
      </c>
      <c r="C7" s="9">
        <v>52267855</v>
      </c>
      <c r="D7" s="10">
        <v>328.97</v>
      </c>
      <c r="E7" s="10">
        <v>159.5</v>
      </c>
      <c r="F7" s="10">
        <v>100</v>
      </c>
      <c r="G7" s="10">
        <v>90</v>
      </c>
      <c r="H7" s="11">
        <f t="shared" si="0"/>
        <v>678.47</v>
      </c>
    </row>
    <row r="8" spans="1:8" x14ac:dyDescent="0.2">
      <c r="A8" s="9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x14ac:dyDescent="0.2">
      <c r="A9" s="9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2">
      <c r="A10" s="9">
        <v>8</v>
      </c>
      <c r="B10" s="9" t="s">
        <v>71</v>
      </c>
      <c r="C10" s="9">
        <v>87029180</v>
      </c>
      <c r="D10" s="10">
        <v>392.04</v>
      </c>
      <c r="E10" s="10">
        <v>166.5</v>
      </c>
      <c r="F10" s="10">
        <v>34.61</v>
      </c>
      <c r="G10" s="10">
        <v>50</v>
      </c>
      <c r="H10" s="11">
        <f t="shared" si="0"/>
        <v>643.15</v>
      </c>
    </row>
    <row r="11" spans="1:8" x14ac:dyDescent="0.2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x14ac:dyDescent="0.2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x14ac:dyDescent="0.2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x14ac:dyDescent="0.2">
      <c r="A14" s="9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x14ac:dyDescent="0.2">
      <c r="A15" s="9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x14ac:dyDescent="0.2">
      <c r="A16" s="9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x14ac:dyDescent="0.2">
      <c r="A17" s="9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x14ac:dyDescent="0.2">
      <c r="A18" s="9">
        <v>16</v>
      </c>
      <c r="B18" s="9" t="s">
        <v>84</v>
      </c>
      <c r="C18" s="9">
        <v>41963456</v>
      </c>
      <c r="D18" s="10">
        <v>313.2</v>
      </c>
      <c r="E18" s="10">
        <v>144.5</v>
      </c>
      <c r="F18" s="10">
        <v>47.78</v>
      </c>
      <c r="G18" s="10">
        <v>20</v>
      </c>
      <c r="H18" s="11">
        <f t="shared" si="0"/>
        <v>525.48</v>
      </c>
    </row>
    <row r="19" spans="1:10" x14ac:dyDescent="0.2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x14ac:dyDescent="0.2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2" spans="1:10" x14ac:dyDescent="0.2">
      <c r="B22" s="41" t="s">
        <v>556</v>
      </c>
      <c r="C22" s="41" t="s">
        <v>555</v>
      </c>
    </row>
    <row r="25" spans="1:10" x14ac:dyDescent="0.2">
      <c r="B25" s="38" t="s">
        <v>257</v>
      </c>
    </row>
    <row r="26" spans="1:10" ht="48" x14ac:dyDescent="0.2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5" t="s">
        <v>2</v>
      </c>
      <c r="I26" s="34" t="s">
        <v>254</v>
      </c>
      <c r="J26" s="34" t="s">
        <v>258</v>
      </c>
    </row>
    <row r="27" spans="1:10" ht="109" x14ac:dyDescent="0.2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3" t="s">
        <v>609</v>
      </c>
    </row>
  </sheetData>
  <sheetProtection algorithmName="SHA-512" hashValue="rpggvbPwIt0ijj6sDxnE9g3GZ4R5pwm+FAoaEk1gzonBci0qzMuYCTnNAXsqCLBDUm1EECmqINPht1TkjXEFKA==" saltValue="AY4E7F+g3NrZcOUwxRDrH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L11" sqref="L11"/>
    </sheetView>
  </sheetViews>
  <sheetFormatPr baseColWidth="10" defaultColWidth="9.1640625" defaultRowHeight="15" x14ac:dyDescent="0.2"/>
  <cols>
    <col min="1" max="1" width="3.6640625" customWidth="1"/>
    <col min="2" max="2" width="27.5" customWidth="1"/>
    <col min="3" max="3" width="12.5" customWidth="1"/>
    <col min="4" max="4" width="8.5" customWidth="1"/>
    <col min="5" max="5" width="8" customWidth="1"/>
    <col min="6" max="6" width="7.33203125" customWidth="1"/>
    <col min="7" max="7" width="7.5" customWidth="1"/>
    <col min="8" max="8" width="8.1640625" customWidth="1"/>
  </cols>
  <sheetData>
    <row r="1" spans="1:8" s="21" customFormat="1" ht="51" customHeight="1" x14ac:dyDescent="0.25">
      <c r="A1" s="47" t="s">
        <v>508</v>
      </c>
      <c r="B1" s="53"/>
      <c r="C1" s="53"/>
      <c r="D1" s="53"/>
      <c r="E1" s="53"/>
      <c r="F1" s="53"/>
      <c r="G1" s="53"/>
      <c r="H1" s="53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512</v>
      </c>
      <c r="C3" s="9">
        <v>1094911597</v>
      </c>
      <c r="D3" s="10">
        <v>540.59</v>
      </c>
      <c r="E3" s="10">
        <v>148</v>
      </c>
      <c r="F3" s="10">
        <v>90.16</v>
      </c>
      <c r="G3" s="10">
        <v>60</v>
      </c>
      <c r="H3" s="11">
        <f t="shared" ref="H3:H13" si="0">SUM(D3:G3)</f>
        <v>838.75</v>
      </c>
    </row>
    <row r="4" spans="1:8" x14ac:dyDescent="0.2">
      <c r="A4" s="9">
        <v>2</v>
      </c>
      <c r="B4" s="9" t="s">
        <v>509</v>
      </c>
      <c r="C4" s="9">
        <v>1094888300</v>
      </c>
      <c r="D4" s="10">
        <v>442.5</v>
      </c>
      <c r="E4" s="10">
        <v>176.5</v>
      </c>
      <c r="F4" s="10">
        <v>100</v>
      </c>
      <c r="G4" s="10">
        <v>90</v>
      </c>
      <c r="H4" s="11">
        <f t="shared" si="0"/>
        <v>809</v>
      </c>
    </row>
    <row r="5" spans="1:8" x14ac:dyDescent="0.2">
      <c r="A5" s="9">
        <v>3</v>
      </c>
      <c r="B5" s="12" t="s">
        <v>510</v>
      </c>
      <c r="C5" s="12">
        <v>24333501</v>
      </c>
      <c r="D5" s="10">
        <v>442.5</v>
      </c>
      <c r="E5" s="10">
        <v>160.5</v>
      </c>
      <c r="F5" s="10">
        <v>100</v>
      </c>
      <c r="G5" s="10">
        <v>65</v>
      </c>
      <c r="H5" s="11">
        <f t="shared" si="0"/>
        <v>768</v>
      </c>
    </row>
    <row r="6" spans="1:8" x14ac:dyDescent="0.2">
      <c r="A6" s="9">
        <v>4</v>
      </c>
      <c r="B6" s="9" t="s">
        <v>511</v>
      </c>
      <c r="C6" s="9">
        <v>1018423718</v>
      </c>
      <c r="D6" s="10">
        <v>442.5</v>
      </c>
      <c r="E6" s="10">
        <v>168.5</v>
      </c>
      <c r="F6" s="10">
        <v>100</v>
      </c>
      <c r="G6" s="10">
        <v>50</v>
      </c>
      <c r="H6" s="11">
        <f t="shared" si="0"/>
        <v>761</v>
      </c>
    </row>
    <row r="7" spans="1:8" x14ac:dyDescent="0.2">
      <c r="A7" s="9">
        <v>5</v>
      </c>
      <c r="B7" s="9" t="s">
        <v>513</v>
      </c>
      <c r="C7" s="9">
        <v>80505415</v>
      </c>
      <c r="D7" s="10">
        <v>426.15</v>
      </c>
      <c r="E7" s="10">
        <v>114</v>
      </c>
      <c r="F7" s="10">
        <v>100</v>
      </c>
      <c r="G7" s="10">
        <v>60</v>
      </c>
      <c r="H7" s="11">
        <f t="shared" si="0"/>
        <v>700.15</v>
      </c>
    </row>
    <row r="8" spans="1:8" x14ac:dyDescent="0.2">
      <c r="A8" s="9">
        <v>6</v>
      </c>
      <c r="B8" s="9" t="s">
        <v>516</v>
      </c>
      <c r="C8" s="9">
        <v>1094912901</v>
      </c>
      <c r="D8" s="10">
        <v>328.07</v>
      </c>
      <c r="E8" s="10">
        <v>164</v>
      </c>
      <c r="F8" s="10">
        <v>100</v>
      </c>
      <c r="G8" s="10">
        <v>100</v>
      </c>
      <c r="H8" s="11">
        <f t="shared" si="0"/>
        <v>692.06999999999994</v>
      </c>
    </row>
    <row r="9" spans="1:8" x14ac:dyDescent="0.2">
      <c r="A9" s="9">
        <v>7</v>
      </c>
      <c r="B9" s="9" t="s">
        <v>518</v>
      </c>
      <c r="C9" s="9">
        <v>1075247379</v>
      </c>
      <c r="D9" s="10">
        <v>377.12</v>
      </c>
      <c r="E9" s="10">
        <v>155</v>
      </c>
      <c r="F9" s="10">
        <v>94.39</v>
      </c>
      <c r="G9" s="10">
        <v>35</v>
      </c>
      <c r="H9" s="11">
        <f t="shared" si="0"/>
        <v>661.51</v>
      </c>
    </row>
    <row r="10" spans="1:8" x14ac:dyDescent="0.2">
      <c r="A10" s="9">
        <v>8</v>
      </c>
      <c r="B10" s="9" t="s">
        <v>514</v>
      </c>
      <c r="C10" s="9">
        <v>41949171</v>
      </c>
      <c r="D10" s="10">
        <v>377.12</v>
      </c>
      <c r="E10" s="10">
        <v>151.5</v>
      </c>
      <c r="F10" s="10">
        <v>100</v>
      </c>
      <c r="G10" s="10">
        <v>20</v>
      </c>
      <c r="H10" s="11">
        <f t="shared" si="0"/>
        <v>648.62</v>
      </c>
    </row>
    <row r="11" spans="1:8" x14ac:dyDescent="0.2">
      <c r="A11" s="9">
        <v>9</v>
      </c>
      <c r="B11" s="9" t="s">
        <v>515</v>
      </c>
      <c r="C11" s="9">
        <v>9399354</v>
      </c>
      <c r="D11" s="10">
        <v>328.07</v>
      </c>
      <c r="E11" s="10">
        <v>168.5</v>
      </c>
      <c r="F11" s="10">
        <v>100</v>
      </c>
      <c r="G11" s="10">
        <v>20</v>
      </c>
      <c r="H11" s="11">
        <f t="shared" si="0"/>
        <v>616.56999999999994</v>
      </c>
    </row>
    <row r="12" spans="1:8" x14ac:dyDescent="0.2">
      <c r="A12" s="9">
        <v>10</v>
      </c>
      <c r="B12" s="9" t="s">
        <v>517</v>
      </c>
      <c r="C12" s="9">
        <v>1098620808</v>
      </c>
      <c r="D12" s="10">
        <v>328.07</v>
      </c>
      <c r="E12" s="10">
        <v>161</v>
      </c>
      <c r="F12" s="10">
        <v>59.61</v>
      </c>
      <c r="G12" s="10">
        <v>20</v>
      </c>
      <c r="H12" s="11">
        <f t="shared" si="0"/>
        <v>568.67999999999995</v>
      </c>
    </row>
    <row r="13" spans="1:8" x14ac:dyDescent="0.2">
      <c r="A13" s="9">
        <v>11</v>
      </c>
      <c r="B13" s="9" t="s">
        <v>519</v>
      </c>
      <c r="C13" s="9">
        <v>9729693</v>
      </c>
      <c r="D13" s="10">
        <v>328.07</v>
      </c>
      <c r="E13" s="10">
        <v>154</v>
      </c>
      <c r="F13" s="10">
        <v>0</v>
      </c>
      <c r="G13" s="10">
        <v>40</v>
      </c>
      <c r="H13" s="11">
        <f t="shared" si="0"/>
        <v>522.06999999999994</v>
      </c>
    </row>
    <row r="15" spans="1:8" x14ac:dyDescent="0.2">
      <c r="B15" s="41" t="s">
        <v>563</v>
      </c>
      <c r="C15" s="41" t="s">
        <v>564</v>
      </c>
    </row>
  </sheetData>
  <sheetProtection algorithmName="SHA-512" hashValue="C0v4/4ln2hhwdCuY6v8Im29MW93jxwZVUFGi8L22vWyr9j4bW/xCQufKgWQuizNpp/02h0FLmWXQgXAapyD6jw==" saltValue="XOylau2mYwaG5UtVj2Zsg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L11" sqref="L11"/>
    </sheetView>
  </sheetViews>
  <sheetFormatPr baseColWidth="10" defaultColWidth="9.1640625" defaultRowHeight="15" x14ac:dyDescent="0.2"/>
  <cols>
    <col min="1" max="1" width="4.5" customWidth="1"/>
    <col min="2" max="2" width="24.5" customWidth="1"/>
    <col min="3" max="3" width="10.6640625" customWidth="1"/>
    <col min="4" max="4" width="8.1640625" customWidth="1"/>
    <col min="5" max="5" width="9" customWidth="1"/>
    <col min="6" max="6" width="7.5" customWidth="1"/>
    <col min="7" max="7" width="7.83203125" customWidth="1"/>
    <col min="8" max="8" width="7.5" customWidth="1"/>
  </cols>
  <sheetData>
    <row r="1" spans="1:8" s="21" customFormat="1" ht="80.5" customHeight="1" x14ac:dyDescent="0.25">
      <c r="A1" s="47" t="s">
        <v>135</v>
      </c>
      <c r="B1" s="47"/>
      <c r="C1" s="47"/>
      <c r="D1" s="47"/>
      <c r="E1" s="47"/>
      <c r="F1" s="47"/>
      <c r="G1" s="47"/>
      <c r="H1" s="47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">
      <c r="B5" s="41" t="s">
        <v>556</v>
      </c>
      <c r="C5" s="41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topLeftCell="A5" workbookViewId="0">
      <selection activeCell="L11" sqref="L11"/>
    </sheetView>
  </sheetViews>
  <sheetFormatPr baseColWidth="10" defaultColWidth="9.1640625" defaultRowHeight="15" x14ac:dyDescent="0.2"/>
  <cols>
    <col min="1" max="1" width="4.5" customWidth="1"/>
    <col min="2" max="2" width="29.5" customWidth="1"/>
    <col min="3" max="3" width="11.1640625" customWidth="1"/>
    <col min="4" max="4" width="8.1640625" customWidth="1"/>
    <col min="5" max="5" width="9" customWidth="1"/>
    <col min="6" max="6" width="7.5" customWidth="1"/>
    <col min="7" max="7" width="7.83203125" customWidth="1"/>
    <col min="8" max="8" width="7.5" customWidth="1"/>
  </cols>
  <sheetData>
    <row r="1" spans="1:8" s="21" customFormat="1" ht="49.5" customHeight="1" x14ac:dyDescent="0.25">
      <c r="A1" s="47" t="s">
        <v>521</v>
      </c>
      <c r="B1" s="47"/>
      <c r="C1" s="47"/>
      <c r="D1" s="47"/>
      <c r="E1" s="47"/>
      <c r="F1" s="47"/>
      <c r="G1" s="47"/>
      <c r="H1" s="47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528</v>
      </c>
      <c r="C3" s="9">
        <v>42155792</v>
      </c>
      <c r="D3" s="10">
        <v>415.38</v>
      </c>
      <c r="E3" s="10">
        <v>164.5</v>
      </c>
      <c r="F3" s="10">
        <v>100</v>
      </c>
      <c r="G3" s="10">
        <v>20</v>
      </c>
      <c r="H3" s="11">
        <f t="shared" ref="H3:H12" si="0">SUM(D3:G3)</f>
        <v>699.88</v>
      </c>
    </row>
    <row r="4" spans="1:8" x14ac:dyDescent="0.2">
      <c r="A4" s="9">
        <v>2</v>
      </c>
      <c r="B4" s="9" t="s">
        <v>524</v>
      </c>
      <c r="C4" s="9">
        <v>9727042</v>
      </c>
      <c r="D4" s="10">
        <v>398.79</v>
      </c>
      <c r="E4" s="10">
        <v>161.5</v>
      </c>
      <c r="F4" s="10">
        <v>100</v>
      </c>
      <c r="G4" s="10">
        <v>25</v>
      </c>
      <c r="H4" s="11">
        <f t="shared" si="0"/>
        <v>685.29</v>
      </c>
    </row>
    <row r="5" spans="1:8" x14ac:dyDescent="0.2">
      <c r="A5" s="9">
        <v>3</v>
      </c>
      <c r="B5" s="12" t="s">
        <v>527</v>
      </c>
      <c r="C5" s="12">
        <v>1130595253</v>
      </c>
      <c r="D5" s="10">
        <v>415.38</v>
      </c>
      <c r="E5" s="10">
        <v>174</v>
      </c>
      <c r="F5" s="10">
        <v>72.89</v>
      </c>
      <c r="G5" s="10">
        <v>10</v>
      </c>
      <c r="H5" s="11">
        <f t="shared" si="0"/>
        <v>672.27</v>
      </c>
    </row>
    <row r="6" spans="1:8" x14ac:dyDescent="0.2">
      <c r="A6" s="9">
        <v>4</v>
      </c>
      <c r="B6" s="9" t="s">
        <v>526</v>
      </c>
      <c r="C6" s="9">
        <v>1017170398</v>
      </c>
      <c r="D6" s="10">
        <v>348.98</v>
      </c>
      <c r="E6" s="10">
        <v>151</v>
      </c>
      <c r="F6" s="10">
        <v>100</v>
      </c>
      <c r="G6" s="10">
        <v>50</v>
      </c>
      <c r="H6" s="11">
        <f t="shared" si="0"/>
        <v>649.98</v>
      </c>
    </row>
    <row r="7" spans="1:8" x14ac:dyDescent="0.2">
      <c r="A7" s="9">
        <v>5</v>
      </c>
      <c r="B7" s="12" t="s">
        <v>529</v>
      </c>
      <c r="C7" s="12">
        <v>41943463</v>
      </c>
      <c r="D7" s="10">
        <v>315.77999999999997</v>
      </c>
      <c r="E7" s="10">
        <v>156</v>
      </c>
      <c r="F7" s="10">
        <v>100</v>
      </c>
      <c r="G7" s="10">
        <v>70</v>
      </c>
      <c r="H7" s="11">
        <f t="shared" si="0"/>
        <v>641.78</v>
      </c>
    </row>
    <row r="8" spans="1:8" x14ac:dyDescent="0.2">
      <c r="A8" s="9">
        <v>6</v>
      </c>
      <c r="B8" s="12" t="s">
        <v>525</v>
      </c>
      <c r="C8" s="12">
        <v>41937888</v>
      </c>
      <c r="D8" s="10">
        <v>382.19</v>
      </c>
      <c r="E8" s="10">
        <v>155</v>
      </c>
      <c r="F8" s="10">
        <v>75.33</v>
      </c>
      <c r="G8" s="10">
        <v>25</v>
      </c>
      <c r="H8" s="11">
        <f t="shared" si="0"/>
        <v>637.5200000000001</v>
      </c>
    </row>
    <row r="9" spans="1:8" x14ac:dyDescent="0.2">
      <c r="A9" s="9">
        <v>7</v>
      </c>
      <c r="B9" s="9" t="s">
        <v>532</v>
      </c>
      <c r="C9" s="9">
        <v>1094927381</v>
      </c>
      <c r="D9" s="10">
        <v>348.98</v>
      </c>
      <c r="E9" s="10">
        <v>141.5</v>
      </c>
      <c r="F9" s="10">
        <v>96.38</v>
      </c>
      <c r="G9" s="10">
        <v>40</v>
      </c>
      <c r="H9" s="11">
        <f t="shared" si="0"/>
        <v>626.86</v>
      </c>
    </row>
    <row r="10" spans="1:8" x14ac:dyDescent="0.2">
      <c r="A10" s="9">
        <v>8</v>
      </c>
      <c r="B10" s="9" t="s">
        <v>530</v>
      </c>
      <c r="C10" s="9">
        <v>66711995</v>
      </c>
      <c r="D10" s="10">
        <v>315.77999999999997</v>
      </c>
      <c r="E10" s="10">
        <v>172</v>
      </c>
      <c r="F10" s="10">
        <v>100</v>
      </c>
      <c r="G10" s="10">
        <v>20</v>
      </c>
      <c r="H10" s="11">
        <f t="shared" si="0"/>
        <v>607.78</v>
      </c>
    </row>
    <row r="11" spans="1:8" x14ac:dyDescent="0.2">
      <c r="A11" s="9">
        <v>9</v>
      </c>
      <c r="B11" s="12" t="s">
        <v>531</v>
      </c>
      <c r="C11" s="12">
        <v>1094915700</v>
      </c>
      <c r="D11" s="10">
        <v>348.98</v>
      </c>
      <c r="E11" s="10">
        <v>154.5</v>
      </c>
      <c r="F11" s="10">
        <v>35.39</v>
      </c>
      <c r="G11" s="10">
        <v>20</v>
      </c>
      <c r="H11" s="11">
        <f t="shared" si="0"/>
        <v>558.87</v>
      </c>
    </row>
    <row r="12" spans="1:8" x14ac:dyDescent="0.2">
      <c r="A12" s="9">
        <v>10</v>
      </c>
      <c r="B12" s="12" t="s">
        <v>533</v>
      </c>
      <c r="C12" s="12">
        <v>19401998</v>
      </c>
      <c r="D12" s="10">
        <v>332.37</v>
      </c>
      <c r="E12" s="10">
        <v>149.5</v>
      </c>
      <c r="F12" s="10">
        <v>22.89</v>
      </c>
      <c r="G12" s="10">
        <v>0</v>
      </c>
      <c r="H12" s="11">
        <f t="shared" si="0"/>
        <v>504.76</v>
      </c>
    </row>
    <row r="14" spans="1:8" x14ac:dyDescent="0.2">
      <c r="B14" s="41" t="s">
        <v>563</v>
      </c>
      <c r="C14" s="41" t="s">
        <v>564</v>
      </c>
    </row>
    <row r="17" spans="2:10" x14ac:dyDescent="0.2">
      <c r="B17" s="38" t="s">
        <v>257</v>
      </c>
    </row>
    <row r="18" spans="2:10" ht="48" x14ac:dyDescent="0.2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5" t="s">
        <v>2</v>
      </c>
      <c r="I18" s="34" t="s">
        <v>254</v>
      </c>
      <c r="J18" s="34" t="s">
        <v>258</v>
      </c>
    </row>
    <row r="19" spans="2:10" ht="108" customHeight="1" x14ac:dyDescent="0.2">
      <c r="B19" s="9" t="s">
        <v>522</v>
      </c>
      <c r="C19" s="9">
        <v>4377953</v>
      </c>
      <c r="D19" s="10">
        <v>481.8</v>
      </c>
      <c r="E19" s="10">
        <v>140</v>
      </c>
      <c r="F19" s="10">
        <v>100</v>
      </c>
      <c r="G19" s="10">
        <v>55</v>
      </c>
      <c r="H19" s="11">
        <f t="shared" ref="H19:H20" si="1">SUM(D19:G19)</f>
        <v>776.8</v>
      </c>
      <c r="I19" s="10" t="s">
        <v>255</v>
      </c>
      <c r="J19" s="33" t="s">
        <v>605</v>
      </c>
    </row>
    <row r="20" spans="2:10" ht="108" customHeight="1" x14ac:dyDescent="0.2">
      <c r="B20" s="12" t="s">
        <v>523</v>
      </c>
      <c r="C20" s="12">
        <v>1094898997</v>
      </c>
      <c r="D20" s="10">
        <v>415.38</v>
      </c>
      <c r="E20" s="10">
        <v>168.5</v>
      </c>
      <c r="F20" s="10">
        <v>100</v>
      </c>
      <c r="G20" s="10">
        <v>40</v>
      </c>
      <c r="H20" s="11">
        <f t="shared" si="1"/>
        <v>723.88</v>
      </c>
      <c r="I20" s="10" t="s">
        <v>255</v>
      </c>
      <c r="J20" s="33" t="s">
        <v>611</v>
      </c>
    </row>
  </sheetData>
  <sheetProtection algorithmName="SHA-512" hashValue="42I1N/6kD5Wqwbi/B2e8YPDesYsy4uOH5CaXFCvJHW+lIivHhfs2D3a0PUiHzNfeGcplS19NJLt5wCmvxhD9vA==" saltValue="731X/bVSyJo3gACQ7yP2z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opLeftCell="A8" zoomScale="160" zoomScaleNormal="160" workbookViewId="0">
      <selection activeCell="L11" sqref="L11"/>
    </sheetView>
  </sheetViews>
  <sheetFormatPr baseColWidth="10" defaultColWidth="9.1640625" defaultRowHeight="15" x14ac:dyDescent="0.2"/>
  <cols>
    <col min="1" max="1" width="4.5" customWidth="1"/>
    <col min="2" max="2" width="28.33203125" bestFit="1" customWidth="1"/>
    <col min="3" max="3" width="11.33203125" customWidth="1"/>
    <col min="4" max="4" width="8.1640625" customWidth="1"/>
    <col min="5" max="5" width="9" customWidth="1"/>
    <col min="6" max="6" width="7.5" customWidth="1"/>
    <col min="7" max="7" width="7.83203125" customWidth="1"/>
    <col min="8" max="8" width="7.5" customWidth="1"/>
    <col min="10" max="10" width="18" customWidth="1"/>
  </cols>
  <sheetData>
    <row r="1" spans="1:8" s="21" customFormat="1" ht="60" customHeight="1" x14ac:dyDescent="0.25">
      <c r="A1" s="47" t="s">
        <v>569</v>
      </c>
      <c r="B1" s="47"/>
      <c r="C1" s="47"/>
      <c r="D1" s="47"/>
      <c r="E1" s="47"/>
      <c r="F1" s="47"/>
      <c r="G1" s="47"/>
      <c r="H1" s="47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534</v>
      </c>
      <c r="C3" s="9">
        <v>1094931867</v>
      </c>
      <c r="D3" s="10">
        <v>600</v>
      </c>
      <c r="E3" s="10">
        <v>166.5</v>
      </c>
      <c r="F3" s="10">
        <v>100</v>
      </c>
      <c r="G3" s="10">
        <v>0</v>
      </c>
      <c r="H3" s="11">
        <f t="shared" ref="H3:H13" si="0">SUM(D3:G3)</f>
        <v>866.5</v>
      </c>
    </row>
    <row r="4" spans="1:8" x14ac:dyDescent="0.2">
      <c r="A4" s="9">
        <v>2</v>
      </c>
      <c r="B4" s="12" t="s">
        <v>549</v>
      </c>
      <c r="C4" s="12">
        <v>1094953438</v>
      </c>
      <c r="D4" s="10">
        <v>402.92</v>
      </c>
      <c r="E4" s="10">
        <v>166</v>
      </c>
      <c r="F4" s="10">
        <v>69.44</v>
      </c>
      <c r="G4" s="10">
        <v>50</v>
      </c>
      <c r="H4" s="11">
        <f t="shared" si="0"/>
        <v>688.36000000000013</v>
      </c>
    </row>
    <row r="5" spans="1:8" x14ac:dyDescent="0.2">
      <c r="A5" s="9">
        <v>3</v>
      </c>
      <c r="B5" s="12" t="s">
        <v>543</v>
      </c>
      <c r="C5" s="12">
        <v>24586100</v>
      </c>
      <c r="D5" s="10">
        <v>336.81</v>
      </c>
      <c r="E5" s="10">
        <v>146</v>
      </c>
      <c r="F5" s="10">
        <v>100</v>
      </c>
      <c r="G5" s="10">
        <v>50</v>
      </c>
      <c r="H5" s="11">
        <f t="shared" si="0"/>
        <v>632.80999999999995</v>
      </c>
    </row>
    <row r="6" spans="1:8" x14ac:dyDescent="0.2">
      <c r="A6" s="9">
        <v>4</v>
      </c>
      <c r="B6" s="9" t="s">
        <v>544</v>
      </c>
      <c r="C6" s="9">
        <v>1014246812</v>
      </c>
      <c r="D6" s="10">
        <v>435.96</v>
      </c>
      <c r="E6" s="10">
        <v>164</v>
      </c>
      <c r="F6" s="10">
        <v>3.56</v>
      </c>
      <c r="G6" s="10">
        <v>0</v>
      </c>
      <c r="H6" s="11">
        <f t="shared" si="0"/>
        <v>603.52</v>
      </c>
    </row>
    <row r="7" spans="1:8" x14ac:dyDescent="0.2">
      <c r="A7" s="9">
        <v>5</v>
      </c>
      <c r="B7" s="12" t="s">
        <v>545</v>
      </c>
      <c r="C7" s="12">
        <v>1094910053</v>
      </c>
      <c r="D7" s="10">
        <v>369.86</v>
      </c>
      <c r="E7" s="10">
        <v>147.5</v>
      </c>
      <c r="F7" s="10">
        <v>64.78</v>
      </c>
      <c r="G7" s="10">
        <v>20</v>
      </c>
      <c r="H7" s="11">
        <f t="shared" si="0"/>
        <v>602.14</v>
      </c>
    </row>
    <row r="8" spans="1:8" x14ac:dyDescent="0.2">
      <c r="A8" s="9">
        <v>6</v>
      </c>
      <c r="B8" s="9" t="s">
        <v>550</v>
      </c>
      <c r="C8" s="9">
        <v>1116241817</v>
      </c>
      <c r="D8" s="10">
        <v>336.81</v>
      </c>
      <c r="E8" s="10">
        <v>162.5</v>
      </c>
      <c r="F8" s="10">
        <v>100</v>
      </c>
      <c r="G8" s="10">
        <v>0</v>
      </c>
      <c r="H8" s="11">
        <f t="shared" si="0"/>
        <v>599.30999999999995</v>
      </c>
    </row>
    <row r="9" spans="1:8" x14ac:dyDescent="0.2">
      <c r="A9" s="9">
        <v>7</v>
      </c>
      <c r="B9" s="9" t="s">
        <v>546</v>
      </c>
      <c r="C9" s="9">
        <v>12754120</v>
      </c>
      <c r="D9" s="10">
        <v>353.34</v>
      </c>
      <c r="E9" s="10">
        <v>144.5</v>
      </c>
      <c r="F9" s="10">
        <v>72.17</v>
      </c>
      <c r="G9" s="10">
        <v>20</v>
      </c>
      <c r="H9" s="11">
        <f t="shared" si="0"/>
        <v>590.01</v>
      </c>
    </row>
    <row r="10" spans="1:8" x14ac:dyDescent="0.2">
      <c r="A10" s="9">
        <v>8</v>
      </c>
      <c r="B10" s="12" t="s">
        <v>551</v>
      </c>
      <c r="C10" s="12">
        <v>9801807</v>
      </c>
      <c r="D10" s="10">
        <v>369.86</v>
      </c>
      <c r="E10" s="10">
        <v>151</v>
      </c>
      <c r="F10" s="10">
        <v>44.16</v>
      </c>
      <c r="G10" s="10">
        <v>20</v>
      </c>
      <c r="H10" s="11">
        <f t="shared" si="0"/>
        <v>585.02</v>
      </c>
    </row>
    <row r="11" spans="1:8" x14ac:dyDescent="0.2">
      <c r="A11" s="9">
        <v>9</v>
      </c>
      <c r="B11" s="12" t="s">
        <v>547</v>
      </c>
      <c r="C11" s="12">
        <v>1094938261</v>
      </c>
      <c r="D11" s="10">
        <v>435.96</v>
      </c>
      <c r="E11" s="10">
        <v>134.5</v>
      </c>
      <c r="F11" s="10">
        <v>3.39</v>
      </c>
      <c r="G11" s="10">
        <v>10</v>
      </c>
      <c r="H11" s="11">
        <f t="shared" si="0"/>
        <v>583.85</v>
      </c>
    </row>
    <row r="12" spans="1:8" x14ac:dyDescent="0.2">
      <c r="A12" s="9">
        <v>10</v>
      </c>
      <c r="B12" s="12" t="s">
        <v>553</v>
      </c>
      <c r="C12" s="12">
        <v>1094937525</v>
      </c>
      <c r="D12" s="10">
        <v>353.34</v>
      </c>
      <c r="E12" s="10">
        <v>154</v>
      </c>
      <c r="F12" s="10">
        <v>27.83</v>
      </c>
      <c r="G12" s="10">
        <v>25</v>
      </c>
      <c r="H12" s="11">
        <f t="shared" si="0"/>
        <v>560.16999999999996</v>
      </c>
    </row>
    <row r="13" spans="1:8" x14ac:dyDescent="0.2">
      <c r="A13" s="9">
        <v>11</v>
      </c>
      <c r="B13" s="9" t="s">
        <v>552</v>
      </c>
      <c r="C13" s="9">
        <v>1094936813</v>
      </c>
      <c r="D13" s="10">
        <v>369.86</v>
      </c>
      <c r="E13" s="10">
        <v>149.5</v>
      </c>
      <c r="F13" s="10">
        <v>11.39</v>
      </c>
      <c r="G13" s="10">
        <v>0</v>
      </c>
      <c r="H13" s="11">
        <f t="shared" si="0"/>
        <v>530.75</v>
      </c>
    </row>
    <row r="15" spans="1:8" x14ac:dyDescent="0.2">
      <c r="B15" s="41" t="s">
        <v>563</v>
      </c>
      <c r="C15" s="41" t="s">
        <v>564</v>
      </c>
    </row>
    <row r="18" spans="2:10" x14ac:dyDescent="0.2">
      <c r="B18" s="38" t="s">
        <v>257</v>
      </c>
    </row>
    <row r="19" spans="2:10" ht="48" x14ac:dyDescent="0.2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5" t="s">
        <v>2</v>
      </c>
      <c r="I19" s="34" t="s">
        <v>254</v>
      </c>
      <c r="J19" s="34" t="s">
        <v>258</v>
      </c>
    </row>
    <row r="20" spans="2:10" ht="52.5" customHeight="1" x14ac:dyDescent="0.2">
      <c r="B20" s="12" t="s">
        <v>535</v>
      </c>
      <c r="C20" s="12">
        <v>1094890266</v>
      </c>
      <c r="D20" s="10">
        <v>502.07</v>
      </c>
      <c r="E20" s="10">
        <v>155.5</v>
      </c>
      <c r="F20" s="10">
        <v>100</v>
      </c>
      <c r="G20" s="10">
        <v>0</v>
      </c>
      <c r="H20" s="11">
        <f t="shared" ref="H20:H28" si="1">SUM(D20:G20)</f>
        <v>757.56999999999994</v>
      </c>
      <c r="I20" s="10" t="s">
        <v>255</v>
      </c>
      <c r="J20" s="33" t="s">
        <v>583</v>
      </c>
    </row>
    <row r="21" spans="2:10" ht="52.5" customHeight="1" x14ac:dyDescent="0.2">
      <c r="B21" s="9" t="s">
        <v>540</v>
      </c>
      <c r="C21" s="9">
        <v>24674485</v>
      </c>
      <c r="D21" s="10">
        <v>402.92</v>
      </c>
      <c r="E21" s="10">
        <v>147</v>
      </c>
      <c r="F21" s="10">
        <v>100</v>
      </c>
      <c r="G21" s="10">
        <v>20</v>
      </c>
      <c r="H21" s="11">
        <f t="shared" si="1"/>
        <v>669.92000000000007</v>
      </c>
      <c r="I21" s="10" t="s">
        <v>255</v>
      </c>
      <c r="J21" s="33" t="s">
        <v>582</v>
      </c>
    </row>
    <row r="22" spans="2:10" ht="51" customHeight="1" x14ac:dyDescent="0.2">
      <c r="B22" s="12" t="s">
        <v>537</v>
      </c>
      <c r="C22" s="12">
        <v>1094936204</v>
      </c>
      <c r="D22" s="10">
        <v>485.54</v>
      </c>
      <c r="E22" s="10">
        <v>167.5</v>
      </c>
      <c r="F22" s="10">
        <v>13.61</v>
      </c>
      <c r="G22" s="10">
        <v>25</v>
      </c>
      <c r="H22" s="11">
        <f t="shared" si="1"/>
        <v>691.65</v>
      </c>
      <c r="I22" s="10" t="s">
        <v>255</v>
      </c>
      <c r="J22" s="33" t="s">
        <v>594</v>
      </c>
    </row>
    <row r="23" spans="2:10" ht="54" customHeight="1" x14ac:dyDescent="0.2">
      <c r="B23" s="9" t="s">
        <v>538</v>
      </c>
      <c r="C23" s="9">
        <v>18413205</v>
      </c>
      <c r="D23" s="10">
        <v>419.43</v>
      </c>
      <c r="E23" s="10">
        <v>148.5</v>
      </c>
      <c r="F23" s="10">
        <v>100</v>
      </c>
      <c r="G23" s="10">
        <v>20</v>
      </c>
      <c r="H23" s="11">
        <f t="shared" si="1"/>
        <v>687.93000000000006</v>
      </c>
      <c r="I23" s="10" t="s">
        <v>255</v>
      </c>
      <c r="J23" s="33" t="s">
        <v>595</v>
      </c>
    </row>
    <row r="24" spans="2:10" ht="51" customHeight="1" x14ac:dyDescent="0.2">
      <c r="B24" s="9" t="s">
        <v>536</v>
      </c>
      <c r="C24" s="9">
        <v>89009802</v>
      </c>
      <c r="D24" s="10">
        <v>402.92</v>
      </c>
      <c r="E24" s="10">
        <v>164.5</v>
      </c>
      <c r="F24" s="10">
        <v>100</v>
      </c>
      <c r="G24" s="10">
        <v>40</v>
      </c>
      <c r="H24" s="11">
        <f t="shared" si="1"/>
        <v>707.42000000000007</v>
      </c>
      <c r="I24" s="10" t="s">
        <v>255</v>
      </c>
      <c r="J24" s="33" t="s">
        <v>596</v>
      </c>
    </row>
    <row r="25" spans="2:10" ht="51.75" customHeight="1" x14ac:dyDescent="0.2">
      <c r="B25" s="12" t="s">
        <v>539</v>
      </c>
      <c r="C25" s="12">
        <v>41941499</v>
      </c>
      <c r="D25" s="10">
        <v>369.86</v>
      </c>
      <c r="E25" s="10">
        <v>166.5</v>
      </c>
      <c r="F25" s="10">
        <v>100</v>
      </c>
      <c r="G25" s="10">
        <v>40</v>
      </c>
      <c r="H25" s="11">
        <f t="shared" si="1"/>
        <v>676.36</v>
      </c>
      <c r="I25" s="10" t="s">
        <v>255</v>
      </c>
      <c r="J25" s="33" t="s">
        <v>597</v>
      </c>
    </row>
    <row r="26" spans="2:10" ht="51" customHeight="1" x14ac:dyDescent="0.2">
      <c r="B26" s="12" t="s">
        <v>541</v>
      </c>
      <c r="C26" s="12">
        <v>1113307156</v>
      </c>
      <c r="D26" s="10">
        <v>419.43</v>
      </c>
      <c r="E26" s="10">
        <v>163.5</v>
      </c>
      <c r="F26" s="10">
        <v>100</v>
      </c>
      <c r="G26" s="10">
        <v>10</v>
      </c>
      <c r="H26" s="11">
        <f t="shared" si="1"/>
        <v>692.93000000000006</v>
      </c>
      <c r="I26" s="10" t="s">
        <v>255</v>
      </c>
      <c r="J26" s="33" t="s">
        <v>629</v>
      </c>
    </row>
    <row r="27" spans="2:10" ht="48.75" customHeight="1" x14ac:dyDescent="0.2">
      <c r="B27" s="9" t="s">
        <v>548</v>
      </c>
      <c r="C27" s="9">
        <v>80232852</v>
      </c>
      <c r="D27" s="10">
        <v>303.77</v>
      </c>
      <c r="E27" s="10">
        <v>161</v>
      </c>
      <c r="F27" s="10">
        <v>89</v>
      </c>
      <c r="G27" s="10">
        <v>45</v>
      </c>
      <c r="H27" s="11">
        <f t="shared" si="1"/>
        <v>598.77</v>
      </c>
      <c r="I27" s="10" t="s">
        <v>255</v>
      </c>
      <c r="J27" s="33" t="s">
        <v>635</v>
      </c>
    </row>
    <row r="28" spans="2:10" ht="48.75" customHeight="1" x14ac:dyDescent="0.2">
      <c r="B28" s="9" t="s">
        <v>542</v>
      </c>
      <c r="C28" s="9">
        <v>1113306654</v>
      </c>
      <c r="D28" s="10">
        <v>435.96</v>
      </c>
      <c r="E28" s="10">
        <v>164</v>
      </c>
      <c r="F28" s="10">
        <v>100</v>
      </c>
      <c r="G28" s="10">
        <v>35</v>
      </c>
      <c r="H28" s="11">
        <f t="shared" si="1"/>
        <v>734.96</v>
      </c>
      <c r="I28" s="10" t="s">
        <v>255</v>
      </c>
      <c r="J28" s="33" t="s">
        <v>645</v>
      </c>
    </row>
  </sheetData>
  <sheetProtection algorithmName="SHA-512" hashValue="NL55XqFePHqippAGdYKeKLIrqmeCbhOLdXsN8N+FG3eJC9q6TFokbsK6kW1W5j12wOIMm07Wya49G4pXLYrxAw==" saltValue="0MwhHtYJCzrkhvHWr2K1P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L11" sqref="L11"/>
    </sheetView>
  </sheetViews>
  <sheetFormatPr baseColWidth="10" defaultColWidth="9.1640625" defaultRowHeight="15" x14ac:dyDescent="0.2"/>
  <cols>
    <col min="1" max="1" width="4.5" customWidth="1"/>
    <col min="2" max="2" width="25.1640625" customWidth="1"/>
    <col min="3" max="3" width="11" bestFit="1" customWidth="1"/>
    <col min="4" max="4" width="8.1640625" customWidth="1"/>
    <col min="5" max="5" width="9" customWidth="1"/>
    <col min="6" max="6" width="7.5" customWidth="1"/>
    <col min="7" max="7" width="7.83203125" customWidth="1"/>
    <col min="8" max="8" width="7.5" customWidth="1"/>
  </cols>
  <sheetData>
    <row r="1" spans="1:8" s="21" customFormat="1" ht="56.5" customHeight="1" x14ac:dyDescent="0.25">
      <c r="A1" s="47" t="s">
        <v>119</v>
      </c>
      <c r="B1" s="47"/>
      <c r="C1" s="47"/>
      <c r="D1" s="47"/>
      <c r="E1" s="47"/>
      <c r="F1" s="47"/>
      <c r="G1" s="47"/>
      <c r="H1" s="47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120</v>
      </c>
      <c r="C3" s="9">
        <v>89006676</v>
      </c>
      <c r="D3" s="10">
        <v>403.53</v>
      </c>
      <c r="E3" s="10">
        <v>165</v>
      </c>
      <c r="F3" s="10">
        <v>100</v>
      </c>
      <c r="G3" s="10">
        <v>80</v>
      </c>
      <c r="H3" s="11">
        <f>SUM(D3:G3)</f>
        <v>748.53</v>
      </c>
    </row>
    <row r="4" spans="1:8" x14ac:dyDescent="0.2">
      <c r="A4" s="9">
        <v>2</v>
      </c>
      <c r="B4" s="12" t="s">
        <v>121</v>
      </c>
      <c r="C4" s="12">
        <v>7720526</v>
      </c>
      <c r="D4" s="10">
        <v>356.27</v>
      </c>
      <c r="E4" s="10">
        <v>158</v>
      </c>
      <c r="F4" s="10">
        <v>100</v>
      </c>
      <c r="G4" s="10">
        <v>50</v>
      </c>
      <c r="H4" s="11">
        <f>SUM(D4:G4)</f>
        <v>664.27</v>
      </c>
    </row>
    <row r="5" spans="1:8" x14ac:dyDescent="0.2">
      <c r="A5" s="9">
        <v>3</v>
      </c>
      <c r="B5" s="9" t="s">
        <v>122</v>
      </c>
      <c r="C5" s="9">
        <v>12974550</v>
      </c>
      <c r="D5" s="10">
        <v>340.52</v>
      </c>
      <c r="E5" s="10">
        <v>165</v>
      </c>
      <c r="F5" s="10">
        <v>89.89</v>
      </c>
      <c r="G5" s="10">
        <v>40</v>
      </c>
      <c r="H5" s="11">
        <f t="shared" ref="H5:H7" si="0">SUM(D5:G5)</f>
        <v>635.41</v>
      </c>
    </row>
    <row r="6" spans="1:8" x14ac:dyDescent="0.2">
      <c r="A6" s="9">
        <v>4</v>
      </c>
      <c r="B6" s="9" t="s">
        <v>123</v>
      </c>
      <c r="C6" s="9">
        <v>1096034998</v>
      </c>
      <c r="D6" s="10">
        <v>340.52</v>
      </c>
      <c r="E6" s="10">
        <v>162.5</v>
      </c>
      <c r="F6" s="10">
        <v>19.059999999999999</v>
      </c>
      <c r="G6" s="10">
        <v>30</v>
      </c>
      <c r="H6" s="11">
        <f t="shared" si="0"/>
        <v>552.07999999999993</v>
      </c>
    </row>
    <row r="7" spans="1:8" x14ac:dyDescent="0.2">
      <c r="A7" s="9">
        <v>5</v>
      </c>
      <c r="B7" s="9" t="s">
        <v>124</v>
      </c>
      <c r="C7" s="9">
        <v>9770844</v>
      </c>
      <c r="D7" s="10">
        <v>356.27</v>
      </c>
      <c r="E7" s="10">
        <v>61</v>
      </c>
      <c r="F7" s="10">
        <v>70.83</v>
      </c>
      <c r="G7" s="10">
        <v>20</v>
      </c>
      <c r="H7" s="11">
        <f t="shared" si="0"/>
        <v>508.09999999999997</v>
      </c>
    </row>
    <row r="9" spans="1:8" x14ac:dyDescent="0.2">
      <c r="B9" s="41" t="s">
        <v>556</v>
      </c>
      <c r="C9" s="41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L11" sqref="L11"/>
    </sheetView>
  </sheetViews>
  <sheetFormatPr baseColWidth="10" defaultColWidth="9.1640625" defaultRowHeight="15" x14ac:dyDescent="0.2"/>
  <cols>
    <col min="1" max="1" width="4.5" customWidth="1"/>
    <col min="2" max="2" width="27.6640625" customWidth="1"/>
    <col min="3" max="3" width="10.33203125" customWidth="1"/>
    <col min="4" max="4" width="8.1640625" customWidth="1"/>
    <col min="5" max="5" width="9" customWidth="1"/>
    <col min="6" max="6" width="7.5" customWidth="1"/>
    <col min="7" max="7" width="7.83203125" customWidth="1"/>
    <col min="8" max="8" width="7.5" customWidth="1"/>
  </cols>
  <sheetData>
    <row r="1" spans="1:8" s="21" customFormat="1" ht="93.5" customHeight="1" x14ac:dyDescent="0.25">
      <c r="A1" s="47" t="s">
        <v>136</v>
      </c>
      <c r="B1" s="47"/>
      <c r="C1" s="47"/>
      <c r="D1" s="47"/>
      <c r="E1" s="47"/>
      <c r="F1" s="47"/>
      <c r="G1" s="47"/>
      <c r="H1" s="47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">
      <c r="B14" s="41" t="s">
        <v>556</v>
      </c>
      <c r="C14" s="41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L11" sqref="L11"/>
    </sheetView>
  </sheetViews>
  <sheetFormatPr baseColWidth="10" defaultColWidth="9.1640625" defaultRowHeight="15" x14ac:dyDescent="0.2"/>
  <cols>
    <col min="1" max="1" width="4.5" customWidth="1"/>
    <col min="2" max="2" width="26.1640625" customWidth="1"/>
    <col min="3" max="3" width="11" bestFit="1" customWidth="1"/>
    <col min="4" max="4" width="8.1640625" customWidth="1"/>
    <col min="5" max="5" width="9" customWidth="1"/>
    <col min="6" max="6" width="7.5" customWidth="1"/>
    <col min="7" max="7" width="7.83203125" customWidth="1"/>
    <col min="8" max="8" width="7.5" customWidth="1"/>
  </cols>
  <sheetData>
    <row r="1" spans="1:8" s="21" customFormat="1" ht="93.5" customHeight="1" x14ac:dyDescent="0.25">
      <c r="A1" s="47" t="s">
        <v>259</v>
      </c>
      <c r="B1" s="47"/>
      <c r="C1" s="47"/>
      <c r="D1" s="47"/>
      <c r="E1" s="47"/>
      <c r="F1" s="47"/>
      <c r="G1" s="47"/>
      <c r="H1" s="47"/>
    </row>
    <row r="2" spans="1:8" ht="48" x14ac:dyDescent="0.2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x14ac:dyDescent="0.2">
      <c r="A5" s="9">
        <v>3</v>
      </c>
      <c r="B5" s="9" t="s">
        <v>261</v>
      </c>
      <c r="C5" s="9">
        <v>1094896663</v>
      </c>
      <c r="D5" s="10">
        <v>418.64</v>
      </c>
      <c r="E5" s="10">
        <v>153</v>
      </c>
      <c r="F5" s="10">
        <v>100</v>
      </c>
      <c r="G5" s="10">
        <v>10</v>
      </c>
      <c r="H5" s="11">
        <f t="shared" si="0"/>
        <v>681.64</v>
      </c>
    </row>
    <row r="6" spans="1:8" x14ac:dyDescent="0.2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">
      <c r="B13" s="41" t="s">
        <v>562</v>
      </c>
      <c r="C13" s="41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B1" zoomScale="85" zoomScaleNormal="85" workbookViewId="0">
      <selection activeCell="L11" sqref="L11"/>
    </sheetView>
  </sheetViews>
  <sheetFormatPr baseColWidth="10" defaultRowHeight="15" x14ac:dyDescent="0.2"/>
  <cols>
    <col min="2" max="2" width="42.5" customWidth="1"/>
    <col min="3" max="3" width="9.5" customWidth="1"/>
    <col min="4" max="4" width="39.5" customWidth="1"/>
    <col min="5" max="5" width="13.33203125" customWidth="1"/>
    <col min="7" max="7" width="22.5" customWidth="1"/>
  </cols>
  <sheetData>
    <row r="1" spans="1:7" ht="25" thickBot="1" x14ac:dyDescent="0.25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</row>
    <row r="2" spans="1:7" ht="23.5" customHeight="1" thickBot="1" x14ac:dyDescent="0.25">
      <c r="A2" s="18">
        <v>261901</v>
      </c>
      <c r="B2" s="19" t="s">
        <v>10</v>
      </c>
      <c r="C2" s="20">
        <v>6</v>
      </c>
      <c r="D2" s="30" t="s">
        <v>41</v>
      </c>
      <c r="E2" s="32">
        <v>44364</v>
      </c>
      <c r="F2" s="32">
        <v>45824</v>
      </c>
      <c r="G2" s="45">
        <v>44690</v>
      </c>
    </row>
    <row r="3" spans="1:7" ht="51" customHeight="1" thickBot="1" x14ac:dyDescent="0.25">
      <c r="A3" s="18">
        <v>261902</v>
      </c>
      <c r="B3" s="19" t="s">
        <v>11</v>
      </c>
      <c r="C3" s="20">
        <v>19</v>
      </c>
      <c r="D3" s="30" t="s">
        <v>42</v>
      </c>
      <c r="E3" s="32">
        <v>44364</v>
      </c>
      <c r="F3" s="32">
        <v>45824</v>
      </c>
      <c r="G3" s="45">
        <v>44690</v>
      </c>
    </row>
    <row r="4" spans="1:7" ht="23.5" customHeight="1" thickBot="1" x14ac:dyDescent="0.25">
      <c r="A4" s="18">
        <v>261903</v>
      </c>
      <c r="B4" s="19" t="s">
        <v>12</v>
      </c>
      <c r="C4" s="20">
        <v>18</v>
      </c>
      <c r="D4" s="30" t="s">
        <v>43</v>
      </c>
      <c r="E4" s="32">
        <v>44426</v>
      </c>
      <c r="F4" s="32">
        <v>45886</v>
      </c>
      <c r="G4" s="45">
        <v>44690</v>
      </c>
    </row>
    <row r="5" spans="1:7" ht="24" customHeight="1" thickBot="1" x14ac:dyDescent="0.25">
      <c r="A5" s="18">
        <v>261904</v>
      </c>
      <c r="B5" s="19" t="s">
        <v>13</v>
      </c>
      <c r="C5" s="20">
        <v>1</v>
      </c>
      <c r="D5" s="30" t="s">
        <v>44</v>
      </c>
      <c r="E5" s="32">
        <v>44364</v>
      </c>
      <c r="F5" s="32">
        <v>45824</v>
      </c>
      <c r="G5" s="45">
        <v>44690</v>
      </c>
    </row>
    <row r="6" spans="1:7" ht="24.5" customHeight="1" thickBot="1" x14ac:dyDescent="0.25">
      <c r="A6" s="18">
        <v>261905</v>
      </c>
      <c r="B6" s="19" t="s">
        <v>14</v>
      </c>
      <c r="C6" s="20">
        <v>4</v>
      </c>
      <c r="D6" s="30" t="s">
        <v>45</v>
      </c>
      <c r="E6" s="55" t="s">
        <v>565</v>
      </c>
      <c r="F6" s="56"/>
      <c r="G6" s="57"/>
    </row>
    <row r="7" spans="1:7" ht="27.75" customHeight="1" thickBot="1" x14ac:dyDescent="0.25">
      <c r="A7" s="18">
        <v>261906</v>
      </c>
      <c r="B7" s="19" t="s">
        <v>15</v>
      </c>
      <c r="C7" s="20">
        <v>2</v>
      </c>
      <c r="D7" s="30" t="s">
        <v>46</v>
      </c>
      <c r="E7" s="32">
        <v>44364</v>
      </c>
      <c r="F7" s="32">
        <v>45824</v>
      </c>
      <c r="G7" s="45">
        <v>44690</v>
      </c>
    </row>
    <row r="8" spans="1:7" ht="35.5" customHeight="1" thickBot="1" x14ac:dyDescent="0.25">
      <c r="A8" s="18">
        <v>261907</v>
      </c>
      <c r="B8" s="19" t="s">
        <v>16</v>
      </c>
      <c r="C8" s="20">
        <v>3</v>
      </c>
      <c r="D8" s="30" t="s">
        <v>47</v>
      </c>
      <c r="E8" s="32">
        <v>44364</v>
      </c>
      <c r="F8" s="32">
        <v>45824</v>
      </c>
      <c r="G8" s="45">
        <v>44676</v>
      </c>
    </row>
    <row r="9" spans="1:7" ht="23.5" customHeight="1" thickBot="1" x14ac:dyDescent="0.25">
      <c r="A9" s="18">
        <v>261908</v>
      </c>
      <c r="B9" s="19" t="s">
        <v>17</v>
      </c>
      <c r="C9" s="20">
        <v>3</v>
      </c>
      <c r="D9" s="30" t="s">
        <v>48</v>
      </c>
      <c r="E9" s="32">
        <v>44490</v>
      </c>
      <c r="F9" s="32">
        <v>45950</v>
      </c>
      <c r="G9" s="45">
        <v>44690</v>
      </c>
    </row>
    <row r="10" spans="1:7" ht="23.5" customHeight="1" thickBot="1" x14ac:dyDescent="0.25">
      <c r="A10" s="18">
        <v>261909</v>
      </c>
      <c r="B10" s="19" t="s">
        <v>18</v>
      </c>
      <c r="C10" s="20">
        <v>3</v>
      </c>
      <c r="D10" s="30" t="s">
        <v>49</v>
      </c>
      <c r="E10" s="32">
        <v>44496</v>
      </c>
      <c r="F10" s="32">
        <v>45956</v>
      </c>
      <c r="G10" s="45">
        <v>44690</v>
      </c>
    </row>
    <row r="11" spans="1:7" ht="15" customHeight="1" thickBot="1" x14ac:dyDescent="0.25">
      <c r="A11" s="18">
        <v>261910</v>
      </c>
      <c r="B11" s="19" t="s">
        <v>19</v>
      </c>
      <c r="C11" s="20">
        <v>4</v>
      </c>
      <c r="D11" s="30" t="s">
        <v>50</v>
      </c>
      <c r="E11" s="32">
        <v>44364</v>
      </c>
      <c r="F11" s="32">
        <v>45824</v>
      </c>
      <c r="G11" s="45">
        <v>44690</v>
      </c>
    </row>
    <row r="12" spans="1:7" ht="37" thickBot="1" x14ac:dyDescent="0.25">
      <c r="A12" s="18">
        <v>261911</v>
      </c>
      <c r="B12" s="19" t="s">
        <v>20</v>
      </c>
      <c r="C12" s="20">
        <v>3</v>
      </c>
      <c r="D12" s="30" t="s">
        <v>51</v>
      </c>
      <c r="E12" s="32">
        <v>44364</v>
      </c>
      <c r="F12" s="32">
        <v>45824</v>
      </c>
      <c r="G12" s="45">
        <v>44690</v>
      </c>
    </row>
    <row r="13" spans="1:7" ht="23.5" customHeight="1" thickBot="1" x14ac:dyDescent="0.25">
      <c r="A13" s="18">
        <v>261912</v>
      </c>
      <c r="B13" s="19" t="s">
        <v>21</v>
      </c>
      <c r="C13" s="20" t="s">
        <v>22</v>
      </c>
      <c r="D13" s="30" t="s">
        <v>52</v>
      </c>
      <c r="E13" s="32">
        <v>44496</v>
      </c>
      <c r="F13" s="32">
        <v>45956</v>
      </c>
      <c r="G13" s="45">
        <v>44725</v>
      </c>
    </row>
    <row r="14" spans="1:7" s="27" customFormat="1" ht="34.5" customHeight="1" thickBot="1" x14ac:dyDescent="0.25">
      <c r="A14" s="24">
        <v>261913</v>
      </c>
      <c r="B14" s="25" t="s">
        <v>23</v>
      </c>
      <c r="C14" s="26" t="s">
        <v>22</v>
      </c>
      <c r="D14" s="20" t="s">
        <v>554</v>
      </c>
      <c r="E14" s="32">
        <v>44496</v>
      </c>
      <c r="F14" s="32">
        <v>45956</v>
      </c>
      <c r="G14" s="45">
        <v>44701</v>
      </c>
    </row>
    <row r="15" spans="1:7" s="27" customFormat="1" ht="43.25" customHeight="1" thickBot="1" x14ac:dyDescent="0.25">
      <c r="A15" s="24">
        <v>261914</v>
      </c>
      <c r="B15" s="25" t="s">
        <v>24</v>
      </c>
      <c r="C15" s="26" t="s">
        <v>22</v>
      </c>
      <c r="D15" s="42" t="s">
        <v>575</v>
      </c>
      <c r="E15" s="32">
        <v>44496</v>
      </c>
      <c r="F15" s="32">
        <v>45956</v>
      </c>
      <c r="G15" s="45">
        <v>44690</v>
      </c>
    </row>
    <row r="16" spans="1:7" s="27" customFormat="1" ht="15" customHeight="1" thickBot="1" x14ac:dyDescent="0.25">
      <c r="A16" s="24">
        <v>261915</v>
      </c>
      <c r="B16" s="25" t="s">
        <v>25</v>
      </c>
      <c r="C16" s="26" t="s">
        <v>22</v>
      </c>
      <c r="D16" s="31" t="s">
        <v>53</v>
      </c>
      <c r="E16" s="32">
        <v>44364</v>
      </c>
      <c r="F16" s="32">
        <v>45824</v>
      </c>
      <c r="G16" s="45">
        <v>44690</v>
      </c>
    </row>
    <row r="17" spans="1:7" s="27" customFormat="1" ht="24" customHeight="1" thickBot="1" x14ac:dyDescent="0.25">
      <c r="A17" s="24">
        <v>261916</v>
      </c>
      <c r="B17" s="25" t="s">
        <v>26</v>
      </c>
      <c r="C17" s="26" t="s">
        <v>22</v>
      </c>
      <c r="D17" s="31" t="s">
        <v>54</v>
      </c>
      <c r="E17" s="32">
        <v>44364</v>
      </c>
      <c r="F17" s="32">
        <v>45824</v>
      </c>
      <c r="G17" s="45">
        <v>44690</v>
      </c>
    </row>
    <row r="18" spans="1:7" s="27" customFormat="1" ht="40.25" customHeight="1" thickBot="1" x14ac:dyDescent="0.25">
      <c r="A18" s="24">
        <v>261917</v>
      </c>
      <c r="B18" s="25" t="s">
        <v>27</v>
      </c>
      <c r="C18" s="26" t="s">
        <v>22</v>
      </c>
      <c r="D18" s="42" t="s">
        <v>570</v>
      </c>
      <c r="E18" s="32">
        <v>44496</v>
      </c>
      <c r="F18" s="32">
        <v>45956</v>
      </c>
      <c r="G18" s="45">
        <v>44727</v>
      </c>
    </row>
    <row r="19" spans="1:7" s="27" customFormat="1" ht="23.5" customHeight="1" thickBot="1" x14ac:dyDescent="0.25">
      <c r="A19" s="24">
        <v>261918</v>
      </c>
      <c r="B19" s="25" t="s">
        <v>28</v>
      </c>
      <c r="C19" s="26" t="s">
        <v>22</v>
      </c>
      <c r="D19" s="31" t="s">
        <v>55</v>
      </c>
      <c r="E19" s="32">
        <v>44496</v>
      </c>
      <c r="F19" s="32">
        <v>45956</v>
      </c>
      <c r="G19" s="45">
        <v>44690</v>
      </c>
    </row>
    <row r="20" spans="1:7" s="27" customFormat="1" ht="21.5" customHeight="1" thickBot="1" x14ac:dyDescent="0.25">
      <c r="A20" s="24">
        <v>261919</v>
      </c>
      <c r="B20" s="25" t="s">
        <v>29</v>
      </c>
      <c r="C20" s="26" t="s">
        <v>22</v>
      </c>
      <c r="D20" s="31" t="s">
        <v>57</v>
      </c>
      <c r="E20" s="32">
        <v>44364</v>
      </c>
      <c r="F20" s="32">
        <v>45824</v>
      </c>
      <c r="G20" s="45">
        <v>44690</v>
      </c>
    </row>
    <row r="21" spans="1:7" s="27" customFormat="1" ht="34.25" customHeight="1" thickBot="1" x14ac:dyDescent="0.25">
      <c r="A21" s="24">
        <v>261920</v>
      </c>
      <c r="B21" s="25" t="s">
        <v>30</v>
      </c>
      <c r="C21" s="26">
        <v>12</v>
      </c>
      <c r="D21" s="42" t="s">
        <v>571</v>
      </c>
      <c r="E21" s="32">
        <v>44496</v>
      </c>
      <c r="F21" s="32">
        <v>45956</v>
      </c>
      <c r="G21" s="45">
        <v>44690</v>
      </c>
    </row>
    <row r="22" spans="1:7" s="27" customFormat="1" ht="16" thickBot="1" x14ac:dyDescent="0.25">
      <c r="A22" s="24">
        <v>261921</v>
      </c>
      <c r="B22" s="25" t="s">
        <v>31</v>
      </c>
      <c r="C22" s="26">
        <v>16</v>
      </c>
      <c r="D22" s="31" t="s">
        <v>58</v>
      </c>
      <c r="E22" s="32">
        <v>44364</v>
      </c>
      <c r="F22" s="32">
        <v>45824</v>
      </c>
      <c r="G22" s="45">
        <v>44690</v>
      </c>
    </row>
    <row r="23" spans="1:7" s="27" customFormat="1" ht="25" thickBot="1" x14ac:dyDescent="0.25">
      <c r="A23" s="24">
        <v>261922</v>
      </c>
      <c r="B23" s="25" t="s">
        <v>32</v>
      </c>
      <c r="C23" s="26">
        <v>16</v>
      </c>
      <c r="D23" s="31" t="s">
        <v>242</v>
      </c>
      <c r="E23" s="32">
        <v>44364</v>
      </c>
      <c r="F23" s="32">
        <v>45824</v>
      </c>
      <c r="G23" s="45">
        <v>44690</v>
      </c>
    </row>
    <row r="24" spans="1:7" s="27" customFormat="1" ht="23.5" customHeight="1" thickBot="1" x14ac:dyDescent="0.25">
      <c r="A24" s="24">
        <v>261923</v>
      </c>
      <c r="B24" s="25" t="s">
        <v>33</v>
      </c>
      <c r="C24" s="26" t="s">
        <v>22</v>
      </c>
      <c r="D24" s="31" t="s">
        <v>59</v>
      </c>
      <c r="E24" s="32">
        <v>44496</v>
      </c>
      <c r="F24" s="32">
        <v>45956</v>
      </c>
      <c r="G24" s="45">
        <v>44727</v>
      </c>
    </row>
    <row r="25" spans="1:7" s="27" customFormat="1" ht="37" thickBot="1" x14ac:dyDescent="0.25">
      <c r="A25" s="24">
        <v>261924</v>
      </c>
      <c r="B25" s="25" t="s">
        <v>34</v>
      </c>
      <c r="C25" s="26" t="s">
        <v>22</v>
      </c>
      <c r="D25" s="31" t="s">
        <v>56</v>
      </c>
      <c r="E25" s="32">
        <v>44364</v>
      </c>
      <c r="F25" s="32">
        <v>45824</v>
      </c>
      <c r="G25" s="46" t="s">
        <v>603</v>
      </c>
    </row>
    <row r="26" spans="1:7" s="27" customFormat="1" ht="23.5" customHeight="1" thickBot="1" x14ac:dyDescent="0.25">
      <c r="A26" s="24">
        <v>261925</v>
      </c>
      <c r="B26" s="25" t="s">
        <v>35</v>
      </c>
      <c r="C26" s="26" t="s">
        <v>22</v>
      </c>
      <c r="D26" s="31" t="s">
        <v>61</v>
      </c>
      <c r="E26" s="32">
        <v>44496</v>
      </c>
      <c r="F26" s="32">
        <v>45956</v>
      </c>
      <c r="G26" s="45">
        <v>44690</v>
      </c>
    </row>
    <row r="27" spans="1:7" s="27" customFormat="1" ht="42.75" customHeight="1" thickBot="1" x14ac:dyDescent="0.25">
      <c r="A27" s="24">
        <v>261926</v>
      </c>
      <c r="B27" s="25" t="s">
        <v>39</v>
      </c>
      <c r="C27" s="26" t="s">
        <v>22</v>
      </c>
      <c r="D27" s="42" t="s">
        <v>572</v>
      </c>
      <c r="E27" s="32">
        <v>44496</v>
      </c>
      <c r="F27" s="32">
        <v>45956</v>
      </c>
      <c r="G27" s="45">
        <v>44690</v>
      </c>
    </row>
    <row r="28" spans="1:7" s="27" customFormat="1" ht="33" customHeight="1" thickBot="1" x14ac:dyDescent="0.25">
      <c r="A28" s="24">
        <v>261927</v>
      </c>
      <c r="B28" s="25" t="s">
        <v>36</v>
      </c>
      <c r="C28" s="26" t="s">
        <v>22</v>
      </c>
      <c r="D28" s="31" t="s">
        <v>60</v>
      </c>
      <c r="E28" s="32">
        <v>44364</v>
      </c>
      <c r="F28" s="32">
        <v>45824</v>
      </c>
      <c r="G28" s="46" t="s">
        <v>603</v>
      </c>
    </row>
    <row r="29" spans="1:7" s="27" customFormat="1" ht="25" thickBot="1" x14ac:dyDescent="0.25">
      <c r="A29" s="24">
        <v>261928</v>
      </c>
      <c r="B29" s="25" t="s">
        <v>37</v>
      </c>
      <c r="C29" s="26">
        <v>11</v>
      </c>
      <c r="D29" s="31" t="s">
        <v>241</v>
      </c>
      <c r="E29" s="32">
        <v>44364</v>
      </c>
      <c r="F29" s="32">
        <v>45824</v>
      </c>
      <c r="G29" s="45">
        <v>44690</v>
      </c>
    </row>
    <row r="30" spans="1:7" s="27" customFormat="1" ht="16" thickBot="1" x14ac:dyDescent="0.25">
      <c r="A30" s="24">
        <v>261929</v>
      </c>
      <c r="B30" s="25" t="s">
        <v>38</v>
      </c>
      <c r="C30" s="26">
        <v>11</v>
      </c>
      <c r="D30" s="31" t="s">
        <v>240</v>
      </c>
      <c r="E30" s="32">
        <v>44441</v>
      </c>
      <c r="F30" s="32">
        <v>45901</v>
      </c>
      <c r="G30" s="45">
        <v>44690</v>
      </c>
    </row>
    <row r="32" spans="1:7" ht="30.5" customHeight="1" x14ac:dyDescent="0.2">
      <c r="A32" s="54" t="s">
        <v>573</v>
      </c>
      <c r="B32" s="54"/>
      <c r="C32" s="54"/>
      <c r="D32" s="54"/>
      <c r="E32" s="54"/>
      <c r="F32" s="54"/>
    </row>
  </sheetData>
  <sheetProtection algorithmName="SHA-512" hashValue="vFi8/7mn2SUPcb9AFrRDyrO3HpetLpNxyQcVg2d6c5Uri7zdbZSvd29m3XiN9XHn7KyKZjkPvt2kC+5BsMJjQQ==" saltValue="57+eHW26qtK5MUt3Alg22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2023-04-04T00:20:47Z</dcterms:modified>
</cp:coreProperties>
</file>