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2" documentId="13_ncr:1_{0F46502B-7A8C-4D22-8733-5DF80265D52B}" xr6:coauthVersionLast="36" xr6:coauthVersionMax="36" xr10:uidLastSave="{E305DEB5-7286-4793-A527-9E4E33BCF3C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firstSheet="18" activeTab="2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5" i="55" l="1"/>
  <c r="H27" i="42"/>
  <c r="H20" i="62"/>
  <c r="H30" i="31"/>
  <c r="H18" i="30" l="1"/>
  <c r="H15" i="17" l="1"/>
  <c r="H65" i="58"/>
  <c r="H28" i="63" l="1"/>
  <c r="H19" i="62"/>
  <c r="H27" i="63" l="1"/>
  <c r="H29" i="31" l="1"/>
  <c r="H23" i="57" l="1"/>
  <c r="H17" i="16" l="1"/>
  <c r="H22" i="57" l="1"/>
  <c r="H64" i="58" l="1"/>
  <c r="H24" i="55" l="1"/>
  <c r="H18" i="62" l="1"/>
  <c r="H63" i="58" l="1"/>
  <c r="H4" i="30" l="1"/>
  <c r="H3" i="29"/>
  <c r="H18" i="61" l="1"/>
  <c r="H21" i="57" l="1"/>
  <c r="H62" i="58"/>
  <c r="H61" i="58"/>
  <c r="H28" i="59"/>
  <c r="H26" i="63" l="1"/>
  <c r="H27" i="59" l="1"/>
  <c r="H12" i="36" l="1"/>
  <c r="H26" i="59"/>
  <c r="H60" i="58" l="1"/>
  <c r="H25" i="59" l="1"/>
  <c r="H23" i="55"/>
  <c r="H31" i="29"/>
  <c r="H25" i="63"/>
  <c r="H59" i="58"/>
  <c r="H58" i="58"/>
  <c r="H24" i="59" l="1"/>
  <c r="H31" i="56"/>
  <c r="H11" i="35"/>
  <c r="H24" i="63" l="1"/>
  <c r="H57" i="58"/>
  <c r="H56" i="58"/>
  <c r="H20" i="57"/>
  <c r="H23" i="59" l="1"/>
  <c r="H3" i="54"/>
  <c r="H50" i="54"/>
  <c r="H22" i="59" l="1"/>
  <c r="H22" i="55"/>
  <c r="H30" i="56"/>
  <c r="H29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5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1" i="58"/>
  <c r="H28" i="58"/>
  <c r="H26" i="58"/>
  <c r="H27" i="58"/>
  <c r="H25" i="58"/>
  <c r="H24" i="58"/>
  <c r="H23" i="58"/>
  <c r="H22" i="58"/>
  <c r="H16" i="58"/>
  <c r="H20" i="58"/>
  <c r="H18" i="58"/>
  <c r="H19" i="58"/>
  <c r="H15" i="58"/>
  <c r="H14" i="58"/>
  <c r="H13" i="58"/>
  <c r="H17" i="58"/>
  <c r="H12" i="58"/>
  <c r="H11" i="58"/>
  <c r="H10" i="58"/>
  <c r="H9" i="58"/>
  <c r="H8" i="58"/>
  <c r="H7" i="58"/>
  <c r="H5" i="58"/>
  <c r="H6" i="58"/>
  <c r="H4" i="58"/>
  <c r="H3" i="58"/>
  <c r="H13" i="57"/>
  <c r="H11" i="57"/>
  <c r="H12" i="57"/>
  <c r="H10" i="57"/>
  <c r="H6" i="57"/>
  <c r="H9" i="57"/>
  <c r="H8" i="57"/>
  <c r="H7" i="57"/>
  <c r="H5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1" i="63"/>
  <c r="H9" i="63"/>
  <c r="H5" i="63"/>
  <c r="H10" i="63"/>
  <c r="H6" i="63"/>
  <c r="H8" i="63"/>
  <c r="H7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4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3" i="54"/>
  <c r="H55" i="60" l="1"/>
  <c r="H54" i="58"/>
  <c r="H54" i="60" l="1"/>
  <c r="H14" i="53"/>
  <c r="H23" i="63"/>
  <c r="H22" i="63"/>
  <c r="H21" i="63"/>
  <c r="H20" i="63"/>
  <c r="H49" i="54"/>
  <c r="H53" i="58"/>
  <c r="H52" i="58"/>
  <c r="H51" i="58"/>
  <c r="H50" i="58"/>
  <c r="H49" i="58"/>
  <c r="H19" i="59" l="1"/>
  <c r="H18" i="59"/>
  <c r="H17" i="59"/>
  <c r="H16" i="59"/>
  <c r="H13" i="53" l="1"/>
  <c r="H15" i="59" l="1"/>
  <c r="H48" i="58" l="1"/>
  <c r="H12" i="53"/>
  <c r="H47" i="58"/>
  <c r="H19" i="63"/>
  <c r="H18" i="63"/>
  <c r="H46" i="58" l="1"/>
  <c r="H14" i="59" l="1"/>
  <c r="H45" i="58" l="1"/>
  <c r="H44" i="58" l="1"/>
  <c r="H43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5" i="51" l="1"/>
  <c r="H9" i="51"/>
  <c r="H8" i="51"/>
  <c r="H4" i="51"/>
  <c r="H6" i="51"/>
  <c r="H3" i="51"/>
  <c r="H3" i="48" l="1"/>
  <c r="H3" i="47"/>
  <c r="H3" i="44"/>
  <c r="H3" i="35"/>
  <c r="H3" i="39"/>
  <c r="H3" i="17"/>
  <c r="H3" i="40"/>
  <c r="H3" i="23"/>
  <c r="H16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4" i="29"/>
  <c r="H8" i="29"/>
  <c r="H7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<sst xmlns="http://schemas.openxmlformats.org/spreadsheetml/2006/main" count="1292" uniqueCount="674">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</sst>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/>
    </xf>
    <xf numFmtId="15" fontId="9" fillId="7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H7" sqref="H7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60" t="s">
        <v>125</v>
      </c>
      <c r="B1" s="60"/>
      <c r="C1" s="60"/>
      <c r="D1" s="60"/>
      <c r="E1" s="60"/>
      <c r="F1" s="60"/>
      <c r="G1" s="60"/>
      <c r="H1" s="60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2" t="s">
        <v>148</v>
      </c>
      <c r="C3" s="52">
        <v>41948637</v>
      </c>
      <c r="D3" s="53">
        <v>480.05</v>
      </c>
      <c r="E3" s="53">
        <v>167</v>
      </c>
      <c r="F3" s="53">
        <v>100</v>
      </c>
      <c r="G3" s="53">
        <v>75</v>
      </c>
      <c r="H3" s="54">
        <f>SUM(D3:G3)</f>
        <v>822.05</v>
      </c>
    </row>
    <row r="4" spans="1:8" s="49" customFormat="1" x14ac:dyDescent="0.25">
      <c r="A4" s="50">
        <v>2</v>
      </c>
      <c r="B4" s="50" t="s">
        <v>149</v>
      </c>
      <c r="C4" s="50">
        <v>41870294</v>
      </c>
      <c r="D4" s="53">
        <v>480.04500000000002</v>
      </c>
      <c r="E4" s="53">
        <v>168</v>
      </c>
      <c r="F4" s="53">
        <v>100</v>
      </c>
      <c r="G4" s="53">
        <v>35</v>
      </c>
      <c r="H4" s="54">
        <f>SUM(D4:G4)</f>
        <v>783.04500000000007</v>
      </c>
    </row>
    <row r="5" spans="1:8" s="49" customFormat="1" x14ac:dyDescent="0.25">
      <c r="A5" s="50">
        <v>3</v>
      </c>
      <c r="B5" s="50" t="s">
        <v>150</v>
      </c>
      <c r="C5" s="50">
        <v>1059696102</v>
      </c>
      <c r="D5" s="53">
        <v>480.05</v>
      </c>
      <c r="E5" s="53">
        <v>164.5</v>
      </c>
      <c r="F5" s="53">
        <v>100</v>
      </c>
      <c r="G5" s="53">
        <v>35</v>
      </c>
      <c r="H5" s="54">
        <v>779.55</v>
      </c>
    </row>
    <row r="6" spans="1:8" s="49" customFormat="1" x14ac:dyDescent="0.25">
      <c r="A6" s="50">
        <v>4</v>
      </c>
      <c r="B6" s="50" t="s">
        <v>156</v>
      </c>
      <c r="C6" s="50">
        <v>1094946340</v>
      </c>
      <c r="D6" s="53">
        <v>465.09</v>
      </c>
      <c r="E6" s="53">
        <v>162.5</v>
      </c>
      <c r="F6" s="53">
        <v>95.55</v>
      </c>
      <c r="G6" s="53">
        <v>50</v>
      </c>
      <c r="H6" s="54">
        <f t="shared" ref="H6:H25" si="0">SUM(D6:G6)</f>
        <v>773.13999999999987</v>
      </c>
    </row>
    <row r="7" spans="1:8" s="49" customFormat="1" x14ac:dyDescent="0.25">
      <c r="A7" s="50">
        <v>5</v>
      </c>
      <c r="B7" s="50" t="s">
        <v>152</v>
      </c>
      <c r="C7" s="50">
        <v>41929584</v>
      </c>
      <c r="D7" s="53">
        <v>435.19499999999999</v>
      </c>
      <c r="E7" s="53">
        <v>158.5</v>
      </c>
      <c r="F7" s="53">
        <v>100</v>
      </c>
      <c r="G7" s="53">
        <v>60</v>
      </c>
      <c r="H7" s="54">
        <f t="shared" si="0"/>
        <v>753.69499999999994</v>
      </c>
    </row>
    <row r="8" spans="1:8" s="49" customFormat="1" x14ac:dyDescent="0.25">
      <c r="A8" s="50">
        <v>6</v>
      </c>
      <c r="B8" s="50" t="s">
        <v>151</v>
      </c>
      <c r="C8" s="50">
        <v>25559691</v>
      </c>
      <c r="D8" s="53">
        <v>435.19499999999999</v>
      </c>
      <c r="E8" s="53">
        <v>156.5</v>
      </c>
      <c r="F8" s="53">
        <v>100</v>
      </c>
      <c r="G8" s="53">
        <v>30</v>
      </c>
      <c r="H8" s="54">
        <f t="shared" si="0"/>
        <v>721.69499999999994</v>
      </c>
    </row>
    <row r="9" spans="1:8" s="49" customFormat="1" x14ac:dyDescent="0.25">
      <c r="A9" s="50">
        <v>7</v>
      </c>
      <c r="B9" s="50" t="s">
        <v>153</v>
      </c>
      <c r="C9" s="50">
        <v>37946759</v>
      </c>
      <c r="D9" s="53">
        <v>375.39</v>
      </c>
      <c r="E9" s="53">
        <v>152.5</v>
      </c>
      <c r="F9" s="53">
        <v>100</v>
      </c>
      <c r="G9" s="53">
        <v>50</v>
      </c>
      <c r="H9" s="54">
        <f t="shared" si="0"/>
        <v>677.89</v>
      </c>
    </row>
    <row r="10" spans="1:8" s="49" customFormat="1" x14ac:dyDescent="0.25">
      <c r="A10" s="50">
        <v>8</v>
      </c>
      <c r="B10" s="50" t="s">
        <v>154</v>
      </c>
      <c r="C10" s="50">
        <v>9771289</v>
      </c>
      <c r="D10" s="53">
        <v>390.33</v>
      </c>
      <c r="E10" s="53">
        <v>164.5</v>
      </c>
      <c r="F10" s="53">
        <v>100</v>
      </c>
      <c r="G10" s="53">
        <v>20</v>
      </c>
      <c r="H10" s="54">
        <f t="shared" si="0"/>
        <v>674.82999999999993</v>
      </c>
    </row>
    <row r="11" spans="1:8" s="49" customFormat="1" x14ac:dyDescent="0.25">
      <c r="A11" s="50">
        <v>9</v>
      </c>
      <c r="B11" s="50" t="s">
        <v>155</v>
      </c>
      <c r="C11" s="50">
        <v>52112975</v>
      </c>
      <c r="D11" s="53">
        <v>375.39</v>
      </c>
      <c r="E11" s="53">
        <v>153.5</v>
      </c>
      <c r="F11" s="53">
        <v>100</v>
      </c>
      <c r="G11" s="53">
        <v>30</v>
      </c>
      <c r="H11" s="54">
        <f t="shared" si="0"/>
        <v>658.89</v>
      </c>
    </row>
    <row r="12" spans="1:8" s="49" customFormat="1" x14ac:dyDescent="0.25">
      <c r="A12" s="50">
        <v>10</v>
      </c>
      <c r="B12" s="50" t="s">
        <v>157</v>
      </c>
      <c r="C12" s="50">
        <v>24988543</v>
      </c>
      <c r="D12" s="53">
        <v>315.58499999999998</v>
      </c>
      <c r="E12" s="53">
        <v>164.5</v>
      </c>
      <c r="F12" s="53">
        <v>100</v>
      </c>
      <c r="G12" s="53">
        <v>70</v>
      </c>
      <c r="H12" s="54">
        <f t="shared" si="0"/>
        <v>650.08500000000004</v>
      </c>
    </row>
    <row r="13" spans="1:8" s="49" customFormat="1" x14ac:dyDescent="0.25">
      <c r="A13" s="50">
        <v>11</v>
      </c>
      <c r="B13" s="50" t="s">
        <v>158</v>
      </c>
      <c r="C13" s="50">
        <v>41952527</v>
      </c>
      <c r="D13" s="53">
        <v>420.24</v>
      </c>
      <c r="E13" s="53">
        <v>156.5</v>
      </c>
      <c r="F13" s="53">
        <v>64.39</v>
      </c>
      <c r="G13" s="53">
        <v>5</v>
      </c>
      <c r="H13" s="54">
        <f t="shared" si="0"/>
        <v>646.13</v>
      </c>
    </row>
    <row r="14" spans="1:8" s="49" customFormat="1" x14ac:dyDescent="0.25">
      <c r="A14" s="50">
        <v>12</v>
      </c>
      <c r="B14" s="50" t="s">
        <v>159</v>
      </c>
      <c r="C14" s="50">
        <v>1114399008</v>
      </c>
      <c r="D14" s="53">
        <v>420.24</v>
      </c>
      <c r="E14" s="53">
        <v>154.5</v>
      </c>
      <c r="F14" s="53">
        <v>31.61</v>
      </c>
      <c r="G14" s="53">
        <v>35</v>
      </c>
      <c r="H14" s="54">
        <f t="shared" si="0"/>
        <v>641.35</v>
      </c>
    </row>
    <row r="15" spans="1:8" s="49" customFormat="1" x14ac:dyDescent="0.25">
      <c r="A15" s="50">
        <v>13</v>
      </c>
      <c r="B15" s="50" t="s">
        <v>160</v>
      </c>
      <c r="C15" s="50">
        <v>41954530</v>
      </c>
      <c r="D15" s="53">
        <v>330.52499999999998</v>
      </c>
      <c r="E15" s="53">
        <v>158.5</v>
      </c>
      <c r="F15" s="53">
        <v>100</v>
      </c>
      <c r="G15" s="53">
        <v>50</v>
      </c>
      <c r="H15" s="54">
        <f t="shared" si="0"/>
        <v>639.02499999999998</v>
      </c>
    </row>
    <row r="16" spans="1:8" s="49" customFormat="1" x14ac:dyDescent="0.25">
      <c r="A16" s="50">
        <v>14</v>
      </c>
      <c r="B16" s="50" t="s">
        <v>170</v>
      </c>
      <c r="C16" s="50">
        <v>1094911316</v>
      </c>
      <c r="D16" s="53">
        <v>330.52499999999998</v>
      </c>
      <c r="E16" s="53">
        <v>143</v>
      </c>
      <c r="F16" s="53">
        <v>73.83</v>
      </c>
      <c r="G16" s="53">
        <v>70</v>
      </c>
      <c r="H16" s="54">
        <f t="shared" si="0"/>
        <v>617.35500000000002</v>
      </c>
    </row>
    <row r="17" spans="1:10" s="49" customFormat="1" x14ac:dyDescent="0.25">
      <c r="A17" s="50">
        <v>15</v>
      </c>
      <c r="B17" s="50" t="s">
        <v>168</v>
      </c>
      <c r="C17" s="50">
        <v>1094923937</v>
      </c>
      <c r="D17" s="53">
        <v>315.58999999999997</v>
      </c>
      <c r="E17" s="53">
        <v>148.5</v>
      </c>
      <c r="F17" s="53">
        <v>100</v>
      </c>
      <c r="G17" s="53">
        <v>50</v>
      </c>
      <c r="H17" s="54">
        <f t="shared" si="0"/>
        <v>614.08999999999992</v>
      </c>
    </row>
    <row r="18" spans="1:10" s="49" customFormat="1" x14ac:dyDescent="0.2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2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2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2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2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2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2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2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25">
      <c r="A26"/>
      <c r="B26"/>
      <c r="C26"/>
      <c r="D26"/>
      <c r="E26"/>
      <c r="F26"/>
      <c r="G26"/>
      <c r="H26"/>
    </row>
    <row r="27" spans="1:10" s="49" customFormat="1" x14ac:dyDescent="0.25">
      <c r="A27"/>
      <c r="B27" s="40" t="s">
        <v>555</v>
      </c>
      <c r="C27" s="40" t="s">
        <v>554</v>
      </c>
      <c r="D27" s="35"/>
      <c r="E27"/>
      <c r="F27"/>
      <c r="G27"/>
      <c r="H27"/>
    </row>
    <row r="29" spans="1:10" x14ac:dyDescent="0.25">
      <c r="B29" s="37" t="s">
        <v>256</v>
      </c>
    </row>
    <row r="30" spans="1:10" ht="54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253</v>
      </c>
      <c r="J30" s="33" t="s">
        <v>257</v>
      </c>
    </row>
    <row r="31" spans="1:10" ht="100.5" customHeight="1" x14ac:dyDescent="0.2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254</v>
      </c>
      <c r="J31" s="32" t="s">
        <v>635</v>
      </c>
    </row>
  </sheetData>
  <sheetProtection algorithmName="SHA-512" hashValue="4inO4tUCxJBOjUiEt4cl8EMW7lxpABfJpp9bxNEYTzEOUnP+eLFr5WFPyufHNVQI5PoTjiUUT/HGwG/bLauybg==" saltValue="n7eN90dYZmfhqM/XSt7nBw==" spinCount="100000" sheet="1" objects="1" scenarios="1" selectLockedCells="1" selectUnlockedCells="1"/>
  <autoFilter ref="A2:J2" xr:uid="{00000000-0009-0000-0000-00000000000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555</v>
      </c>
      <c r="C9" s="40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222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25">
      <c r="A4" s="50">
        <v>2</v>
      </c>
      <c r="B4" s="50" t="s">
        <v>226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25">
      <c r="A5" s="50">
        <v>3</v>
      </c>
      <c r="B5" s="50" t="s">
        <v>227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40" t="s">
        <v>555</v>
      </c>
      <c r="C9" s="40" t="s">
        <v>554</v>
      </c>
    </row>
    <row r="12" spans="1:10" x14ac:dyDescent="0.25">
      <c r="B12" s="37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2" t="s">
        <v>575</v>
      </c>
    </row>
    <row r="15" spans="1:10" ht="100.5" x14ac:dyDescent="0.25">
      <c r="B15" s="50" t="s">
        <v>224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254</v>
      </c>
      <c r="J15" s="32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J11" sqref="J11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0" t="s">
        <v>323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324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3" si="0">SUM(D3:G3)</f>
        <v>849.91</v>
      </c>
    </row>
    <row r="4" spans="1:8" s="49" customFormat="1" x14ac:dyDescent="0.25">
      <c r="A4" s="50">
        <v>2</v>
      </c>
      <c r="B4" s="50" t="s">
        <v>327</v>
      </c>
      <c r="C4" s="50">
        <v>41941579</v>
      </c>
      <c r="D4" s="53">
        <v>449.16</v>
      </c>
      <c r="E4" s="53">
        <v>148.5</v>
      </c>
      <c r="F4" s="53">
        <v>100</v>
      </c>
      <c r="G4" s="53">
        <v>20</v>
      </c>
      <c r="H4" s="54">
        <f t="shared" si="0"/>
        <v>717.66000000000008</v>
      </c>
    </row>
    <row r="5" spans="1:8" s="49" customFormat="1" x14ac:dyDescent="0.25">
      <c r="A5" s="50">
        <v>3</v>
      </c>
      <c r="B5" s="50" t="s">
        <v>329</v>
      </c>
      <c r="C5" s="50">
        <v>9730051</v>
      </c>
      <c r="D5" s="53">
        <v>360.29</v>
      </c>
      <c r="E5" s="53">
        <v>159.5</v>
      </c>
      <c r="F5" s="53">
        <v>100</v>
      </c>
      <c r="G5" s="53">
        <v>35</v>
      </c>
      <c r="H5" s="54">
        <f t="shared" si="0"/>
        <v>654.79</v>
      </c>
    </row>
    <row r="6" spans="1:8" s="49" customFormat="1" x14ac:dyDescent="0.25">
      <c r="A6" s="50">
        <v>4</v>
      </c>
      <c r="B6" s="50" t="s">
        <v>334</v>
      </c>
      <c r="C6" s="50">
        <v>1094889924</v>
      </c>
      <c r="D6" s="53">
        <v>419.54</v>
      </c>
      <c r="E6" s="53">
        <v>162</v>
      </c>
      <c r="F6" s="53">
        <v>39.619999999999997</v>
      </c>
      <c r="G6" s="53">
        <v>10</v>
      </c>
      <c r="H6" s="54">
        <f t="shared" si="0"/>
        <v>631.16</v>
      </c>
    </row>
    <row r="7" spans="1:8" s="49" customFormat="1" x14ac:dyDescent="0.25">
      <c r="A7" s="50">
        <v>5</v>
      </c>
      <c r="B7" s="50" t="s">
        <v>330</v>
      </c>
      <c r="C7" s="50">
        <v>7559142</v>
      </c>
      <c r="D7" s="53">
        <v>375.09</v>
      </c>
      <c r="E7" s="53">
        <v>150</v>
      </c>
      <c r="F7" s="53">
        <v>100</v>
      </c>
      <c r="G7" s="53">
        <v>0</v>
      </c>
      <c r="H7" s="54">
        <f t="shared" si="0"/>
        <v>625.08999999999992</v>
      </c>
    </row>
    <row r="8" spans="1:8" s="49" customFormat="1" x14ac:dyDescent="0.25">
      <c r="A8" s="50">
        <v>6</v>
      </c>
      <c r="B8" s="50" t="s">
        <v>331</v>
      </c>
      <c r="C8" s="50">
        <v>9736569</v>
      </c>
      <c r="D8" s="53">
        <v>360.29</v>
      </c>
      <c r="E8" s="53">
        <v>154.5</v>
      </c>
      <c r="F8" s="53">
        <v>100</v>
      </c>
      <c r="G8" s="53">
        <v>5</v>
      </c>
      <c r="H8" s="54">
        <f t="shared" si="0"/>
        <v>619.79</v>
      </c>
    </row>
    <row r="9" spans="1:8" s="49" customFormat="1" x14ac:dyDescent="0.25">
      <c r="A9" s="50">
        <v>7</v>
      </c>
      <c r="B9" s="9" t="s">
        <v>333</v>
      </c>
      <c r="C9" s="9">
        <v>41948235</v>
      </c>
      <c r="D9" s="10">
        <v>315.83999999999997</v>
      </c>
      <c r="E9" s="10">
        <v>164</v>
      </c>
      <c r="F9" s="10">
        <v>100</v>
      </c>
      <c r="G9" s="10">
        <v>35</v>
      </c>
      <c r="H9" s="11">
        <f t="shared" si="0"/>
        <v>614.83999999999992</v>
      </c>
    </row>
    <row r="10" spans="1:8" s="49" customFormat="1" x14ac:dyDescent="0.25">
      <c r="A10" s="50">
        <v>8</v>
      </c>
      <c r="B10" s="50" t="s">
        <v>335</v>
      </c>
      <c r="C10" s="50">
        <v>89007203</v>
      </c>
      <c r="D10" s="53">
        <v>360.29</v>
      </c>
      <c r="E10" s="53">
        <v>142.5</v>
      </c>
      <c r="F10" s="53">
        <v>100</v>
      </c>
      <c r="G10" s="53">
        <v>10</v>
      </c>
      <c r="H10" s="54">
        <f t="shared" si="0"/>
        <v>612.79</v>
      </c>
    </row>
    <row r="11" spans="1:8" s="49" customFormat="1" x14ac:dyDescent="0.25">
      <c r="A11" s="50">
        <v>9</v>
      </c>
      <c r="B11" s="9" t="s">
        <v>337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25">
      <c r="A12" s="50">
        <v>10</v>
      </c>
      <c r="B12" s="9" t="s">
        <v>336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25">
      <c r="A13" s="50">
        <v>11</v>
      </c>
      <c r="B13" s="9" t="s">
        <v>338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35</v>
      </c>
      <c r="H13" s="11">
        <f t="shared" si="0"/>
        <v>504.04</v>
      </c>
    </row>
    <row r="15" spans="1:8" x14ac:dyDescent="0.25">
      <c r="B15" s="40" t="s">
        <v>562</v>
      </c>
      <c r="C15" s="40" t="s">
        <v>563</v>
      </c>
    </row>
    <row r="18" spans="2:10" x14ac:dyDescent="0.25">
      <c r="B18" s="37" t="s">
        <v>256</v>
      </c>
    </row>
    <row r="19" spans="2:10" ht="54" x14ac:dyDescent="0.2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253</v>
      </c>
      <c r="J19" s="33" t="s">
        <v>257</v>
      </c>
    </row>
    <row r="20" spans="2:10" ht="46.5" x14ac:dyDescent="0.25">
      <c r="B20" s="12" t="s">
        <v>325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254</v>
      </c>
      <c r="J20" s="32" t="s">
        <v>625</v>
      </c>
    </row>
    <row r="21" spans="2:10" ht="46.5" x14ac:dyDescent="0.25">
      <c r="B21" s="44" t="s">
        <v>328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254</v>
      </c>
      <c r="J21" s="47" t="s">
        <v>647</v>
      </c>
    </row>
    <row r="22" spans="2:10" s="49" customFormat="1" ht="94.5" customHeight="1" x14ac:dyDescent="0.25">
      <c r="B22" s="50" t="s">
        <v>326</v>
      </c>
      <c r="C22" s="50">
        <v>9770282</v>
      </c>
      <c r="D22" s="53">
        <v>404.73</v>
      </c>
      <c r="E22" s="53">
        <v>173</v>
      </c>
      <c r="F22" s="53">
        <v>100</v>
      </c>
      <c r="G22" s="53">
        <v>60</v>
      </c>
      <c r="H22" s="54">
        <f t="shared" si="2"/>
        <v>737.73</v>
      </c>
      <c r="I22" s="53" t="s">
        <v>254</v>
      </c>
      <c r="J22" s="57" t="s">
        <v>655</v>
      </c>
    </row>
    <row r="23" spans="2:10" s="49" customFormat="1" ht="55.5" x14ac:dyDescent="0.25">
      <c r="B23" s="50" t="s">
        <v>332</v>
      </c>
      <c r="C23" s="50">
        <v>9770358</v>
      </c>
      <c r="D23" s="53">
        <v>315.83999999999997</v>
      </c>
      <c r="E23" s="53">
        <v>170</v>
      </c>
      <c r="F23" s="53">
        <v>100</v>
      </c>
      <c r="G23" s="53">
        <v>70</v>
      </c>
      <c r="H23" s="54">
        <f t="shared" si="2"/>
        <v>655.83999999999992</v>
      </c>
      <c r="I23" s="53" t="s">
        <v>254</v>
      </c>
      <c r="J23" s="57" t="s">
        <v>657</v>
      </c>
    </row>
  </sheetData>
  <sheetProtection algorithmName="SHA-512" hashValue="dPfUJb7CwZIO3F4lQ1QzzD6a8DNb+pVBrouS2E3rRqTUhDqezMukuNENQVKuFQZT6tUfOGM4aoNyPfJphmgXew==" saltValue="0iMQQPEaAWiz+K34z0C5jQ==" spinCount="100000" sheet="1" objects="1" scenarios="1" selectLockedCells="1" selectUnlockedCells="1"/>
  <autoFilter ref="A2:J2" xr:uid="{00000000-0009-0000-0000-00000B000000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Q14" sqref="Q14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0" t="s">
        <v>339</v>
      </c>
      <c r="B1" s="66"/>
      <c r="C1" s="66"/>
      <c r="D1" s="66"/>
      <c r="E1" s="66"/>
      <c r="F1" s="66"/>
      <c r="G1" s="66"/>
      <c r="H1" s="66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345</v>
      </c>
      <c r="C5" s="50">
        <v>1097401700</v>
      </c>
      <c r="D5" s="53">
        <v>422.27</v>
      </c>
      <c r="E5" s="53">
        <v>161</v>
      </c>
      <c r="F5" s="53">
        <v>100</v>
      </c>
      <c r="G5" s="53">
        <v>25</v>
      </c>
      <c r="H5" s="54">
        <f t="shared" si="0"/>
        <v>708.27</v>
      </c>
    </row>
    <row r="6" spans="1:9" s="49" customFormat="1" x14ac:dyDescent="0.25">
      <c r="A6" s="9">
        <v>4</v>
      </c>
      <c r="B6" s="50" t="s">
        <v>346</v>
      </c>
      <c r="C6" s="50">
        <v>9773252</v>
      </c>
      <c r="D6" s="53">
        <v>437.07</v>
      </c>
      <c r="E6" s="53">
        <v>147</v>
      </c>
      <c r="F6" s="53">
        <v>100</v>
      </c>
      <c r="G6" s="53">
        <v>5</v>
      </c>
      <c r="H6" s="54">
        <f t="shared" si="0"/>
        <v>689.06999999999994</v>
      </c>
    </row>
    <row r="7" spans="1:9" s="49" customFormat="1" x14ac:dyDescent="0.25">
      <c r="A7" s="9">
        <v>5</v>
      </c>
      <c r="B7" s="50" t="s">
        <v>347</v>
      </c>
      <c r="C7" s="50">
        <v>1113311440</v>
      </c>
      <c r="D7" s="53">
        <v>407.46</v>
      </c>
      <c r="E7" s="53">
        <v>158.5</v>
      </c>
      <c r="F7" s="53">
        <v>100</v>
      </c>
      <c r="G7" s="53">
        <v>5</v>
      </c>
      <c r="H7" s="54">
        <f t="shared" si="0"/>
        <v>670.96</v>
      </c>
    </row>
    <row r="8" spans="1:9" s="49" customFormat="1" x14ac:dyDescent="0.25">
      <c r="A8" s="9">
        <v>6</v>
      </c>
      <c r="B8" s="50" t="s">
        <v>344</v>
      </c>
      <c r="C8" s="50">
        <v>41928462</v>
      </c>
      <c r="D8" s="53">
        <v>407.46</v>
      </c>
      <c r="E8" s="53">
        <v>153.5</v>
      </c>
      <c r="F8" s="53">
        <v>100</v>
      </c>
      <c r="G8" s="53">
        <v>5</v>
      </c>
      <c r="H8" s="54">
        <f t="shared" si="0"/>
        <v>665.96</v>
      </c>
    </row>
    <row r="9" spans="1:9" s="49" customFormat="1" x14ac:dyDescent="0.25">
      <c r="A9" s="9">
        <v>7</v>
      </c>
      <c r="B9" s="50" t="s">
        <v>353</v>
      </c>
      <c r="C9" s="50">
        <v>25181700</v>
      </c>
      <c r="D9" s="53">
        <v>363.06</v>
      </c>
      <c r="E9" s="53">
        <v>156</v>
      </c>
      <c r="F9" s="53">
        <v>52</v>
      </c>
      <c r="G9" s="53">
        <v>40</v>
      </c>
      <c r="H9" s="54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40" t="s">
        <v>562</v>
      </c>
      <c r="C17" s="40" t="s">
        <v>563</v>
      </c>
    </row>
    <row r="20" spans="2:10" x14ac:dyDescent="0.25">
      <c r="B20" s="37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253</v>
      </c>
      <c r="J21" s="33" t="s">
        <v>257</v>
      </c>
    </row>
    <row r="22" spans="2:10" ht="81.75" customHeight="1" x14ac:dyDescent="0.25">
      <c r="B22" s="9" t="s">
        <v>342</v>
      </c>
      <c r="C22" s="9">
        <v>18496497</v>
      </c>
      <c r="D22" s="10">
        <v>422.27</v>
      </c>
      <c r="E22" s="10">
        <v>155</v>
      </c>
      <c r="F22" s="10">
        <v>100</v>
      </c>
      <c r="G22" s="10">
        <v>50</v>
      </c>
      <c r="H22" s="11">
        <f t="shared" ref="H22:H23" si="1">SUM(D22:G22)</f>
        <v>727.27</v>
      </c>
      <c r="I22" s="10" t="s">
        <v>254</v>
      </c>
      <c r="J22" s="32" t="s">
        <v>621</v>
      </c>
    </row>
    <row r="23" spans="2:10" ht="80.25" customHeight="1" x14ac:dyDescent="0.25">
      <c r="B23" s="12" t="s">
        <v>341</v>
      </c>
      <c r="C23" s="12">
        <v>38242665</v>
      </c>
      <c r="D23" s="10">
        <v>466.68</v>
      </c>
      <c r="E23" s="10">
        <v>150.5</v>
      </c>
      <c r="F23" s="10">
        <v>100</v>
      </c>
      <c r="G23" s="10">
        <v>35</v>
      </c>
      <c r="H23" s="11">
        <f t="shared" si="1"/>
        <v>752.18000000000006</v>
      </c>
      <c r="I23" s="10" t="s">
        <v>254</v>
      </c>
      <c r="J23" s="32" t="s">
        <v>636</v>
      </c>
    </row>
    <row r="24" spans="2:10" ht="73.5" x14ac:dyDescent="0.25">
      <c r="B24" s="50" t="s">
        <v>349</v>
      </c>
      <c r="C24" s="50">
        <v>1097400475</v>
      </c>
      <c r="D24" s="53">
        <v>422.27</v>
      </c>
      <c r="E24" s="53">
        <v>159.5</v>
      </c>
      <c r="F24" s="53">
        <v>100</v>
      </c>
      <c r="G24" s="53">
        <v>25</v>
      </c>
      <c r="H24" s="54">
        <f t="shared" ref="H24:H25" si="2">SUM(D24:G24)</f>
        <v>706.77</v>
      </c>
      <c r="I24" s="53" t="s">
        <v>254</v>
      </c>
      <c r="J24" s="57" t="s">
        <v>653</v>
      </c>
    </row>
    <row r="25" spans="2:10" ht="94.5" customHeight="1" x14ac:dyDescent="0.25">
      <c r="B25" s="50" t="s">
        <v>348</v>
      </c>
      <c r="C25" s="50">
        <v>1094923812</v>
      </c>
      <c r="D25" s="53">
        <v>437.07</v>
      </c>
      <c r="E25" s="53">
        <v>169</v>
      </c>
      <c r="F25" s="53">
        <v>96.6</v>
      </c>
      <c r="G25" s="53">
        <v>0</v>
      </c>
      <c r="H25" s="54">
        <f t="shared" si="2"/>
        <v>702.67</v>
      </c>
      <c r="I25" s="53" t="s">
        <v>254</v>
      </c>
      <c r="J25" s="57" t="s">
        <v>673</v>
      </c>
    </row>
  </sheetData>
  <sheetProtection algorithmName="SHA-512" hashValue="KePz/0TvU82llRWgt6rBXQMdP5HG8OInGvKcj4gnUgVmsnjps5TUpvWsQlYbj5ikLcjVzFO0bB5g0U2oDOcLhg==" saltValue="lFuO1e2cZPZGpCOfodZjoQ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0" t="s">
        <v>573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362</v>
      </c>
      <c r="C3" s="50">
        <v>1097405926</v>
      </c>
      <c r="D3" s="53">
        <v>446.55</v>
      </c>
      <c r="E3" s="53">
        <v>152</v>
      </c>
      <c r="F3" s="53">
        <v>100</v>
      </c>
      <c r="G3" s="53">
        <v>35</v>
      </c>
      <c r="H3" s="54">
        <f t="shared" ref="H3:H22" si="0">SUM(D3:G3)</f>
        <v>733.55</v>
      </c>
    </row>
    <row r="4" spans="1:10" s="49" customFormat="1" x14ac:dyDescent="0.25">
      <c r="A4" s="50">
        <v>2</v>
      </c>
      <c r="B4" s="50" t="s">
        <v>359</v>
      </c>
      <c r="C4" s="50">
        <v>33817351</v>
      </c>
      <c r="D4" s="53">
        <v>401.87</v>
      </c>
      <c r="E4" s="53">
        <v>149.5</v>
      </c>
      <c r="F4" s="53">
        <v>100</v>
      </c>
      <c r="G4" s="53">
        <v>70</v>
      </c>
      <c r="H4" s="54">
        <f t="shared" si="0"/>
        <v>721.37</v>
      </c>
    </row>
    <row r="5" spans="1:10" s="49" customFormat="1" x14ac:dyDescent="0.25">
      <c r="A5" s="50">
        <v>3</v>
      </c>
      <c r="B5" s="50" t="s">
        <v>367</v>
      </c>
      <c r="C5" s="50">
        <v>1094895877</v>
      </c>
      <c r="D5" s="53">
        <v>357.18</v>
      </c>
      <c r="E5" s="53">
        <v>154.5</v>
      </c>
      <c r="F5" s="53">
        <v>89.72</v>
      </c>
      <c r="G5" s="53">
        <v>70</v>
      </c>
      <c r="H5" s="54">
        <f t="shared" si="0"/>
        <v>671.4</v>
      </c>
    </row>
    <row r="6" spans="1:10" s="49" customFormat="1" x14ac:dyDescent="0.25">
      <c r="A6" s="50">
        <v>4</v>
      </c>
      <c r="B6" s="50" t="s">
        <v>360</v>
      </c>
      <c r="C6" s="50">
        <v>24674726</v>
      </c>
      <c r="D6" s="53">
        <v>312.5</v>
      </c>
      <c r="E6" s="53">
        <v>174.5</v>
      </c>
      <c r="F6" s="53">
        <v>100</v>
      </c>
      <c r="G6" s="53">
        <v>70</v>
      </c>
      <c r="H6" s="54">
        <f t="shared" si="0"/>
        <v>657</v>
      </c>
    </row>
    <row r="7" spans="1:10" s="49" customFormat="1" x14ac:dyDescent="0.25">
      <c r="A7" s="50">
        <v>5</v>
      </c>
      <c r="B7" s="50" t="s">
        <v>364</v>
      </c>
      <c r="C7" s="50">
        <v>14567683</v>
      </c>
      <c r="D7" s="53">
        <v>327.39</v>
      </c>
      <c r="E7" s="53">
        <v>167.5</v>
      </c>
      <c r="F7" s="53">
        <v>100</v>
      </c>
      <c r="G7" s="53">
        <v>55</v>
      </c>
      <c r="H7" s="54">
        <f t="shared" si="0"/>
        <v>649.89</v>
      </c>
    </row>
    <row r="8" spans="1:10" s="49" customFormat="1" x14ac:dyDescent="0.25">
      <c r="A8" s="50">
        <v>6</v>
      </c>
      <c r="B8" s="50" t="s">
        <v>361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10" s="49" customFormat="1" x14ac:dyDescent="0.25">
      <c r="A9" s="50">
        <v>7</v>
      </c>
      <c r="B9" s="50" t="s">
        <v>363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10" s="49" customFormat="1" x14ac:dyDescent="0.25">
      <c r="A10" s="50">
        <v>8</v>
      </c>
      <c r="B10" s="50" t="s">
        <v>365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10" s="49" customFormat="1" x14ac:dyDescent="0.25">
      <c r="A11" s="50">
        <v>9</v>
      </c>
      <c r="B11" s="50" t="s">
        <v>375</v>
      </c>
      <c r="C11" s="50">
        <v>1094944611</v>
      </c>
      <c r="D11" s="53">
        <v>357.18</v>
      </c>
      <c r="E11" s="53">
        <v>138</v>
      </c>
      <c r="F11" s="53">
        <v>100</v>
      </c>
      <c r="G11" s="53">
        <v>0</v>
      </c>
      <c r="H11" s="54">
        <f t="shared" si="0"/>
        <v>595.18000000000006</v>
      </c>
    </row>
    <row r="12" spans="1:10" s="49" customFormat="1" x14ac:dyDescent="0.25">
      <c r="A12" s="50">
        <v>10</v>
      </c>
      <c r="B12" s="50" t="s">
        <v>376</v>
      </c>
      <c r="C12" s="50">
        <v>1094944227</v>
      </c>
      <c r="D12" s="53">
        <v>342.29</v>
      </c>
      <c r="E12" s="53">
        <v>155</v>
      </c>
      <c r="F12" s="53">
        <v>67.45</v>
      </c>
      <c r="G12" s="53">
        <v>15</v>
      </c>
      <c r="H12" s="54">
        <f t="shared" si="0"/>
        <v>579.74</v>
      </c>
    </row>
    <row r="13" spans="1:10" s="49" customFormat="1" x14ac:dyDescent="0.25">
      <c r="A13" s="50">
        <v>11</v>
      </c>
      <c r="B13" s="50" t="s">
        <v>368</v>
      </c>
      <c r="C13" s="50">
        <v>1094892093</v>
      </c>
      <c r="D13" s="53">
        <v>327.39</v>
      </c>
      <c r="E13" s="53">
        <v>149</v>
      </c>
      <c r="F13" s="53">
        <v>91.94</v>
      </c>
      <c r="G13" s="53">
        <v>5</v>
      </c>
      <c r="H13" s="54">
        <f t="shared" si="0"/>
        <v>573.32999999999993</v>
      </c>
    </row>
    <row r="14" spans="1:10" s="49" customFormat="1" x14ac:dyDescent="0.25">
      <c r="A14" s="50">
        <v>12</v>
      </c>
      <c r="B14" s="50" t="s">
        <v>369</v>
      </c>
      <c r="C14" s="50">
        <v>41954681</v>
      </c>
      <c r="D14" s="53">
        <v>312.5</v>
      </c>
      <c r="E14" s="53">
        <v>154</v>
      </c>
      <c r="F14" s="53">
        <v>100</v>
      </c>
      <c r="G14" s="53">
        <v>0</v>
      </c>
      <c r="H14" s="54">
        <f t="shared" si="0"/>
        <v>566.5</v>
      </c>
    </row>
    <row r="15" spans="1:10" s="49" customFormat="1" x14ac:dyDescent="0.25">
      <c r="A15" s="50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9" customFormat="1" x14ac:dyDescent="0.25">
      <c r="A16" s="50">
        <v>14</v>
      </c>
      <c r="B16" s="50" t="s">
        <v>370</v>
      </c>
      <c r="C16" s="50">
        <v>1094941610</v>
      </c>
      <c r="D16" s="53">
        <v>372.08</v>
      </c>
      <c r="E16" s="53">
        <v>157</v>
      </c>
      <c r="F16" s="53">
        <v>6.94</v>
      </c>
      <c r="G16" s="53">
        <v>5</v>
      </c>
      <c r="H16" s="54">
        <f t="shared" si="0"/>
        <v>541.02</v>
      </c>
    </row>
    <row r="17" spans="1:10" s="49" customFormat="1" x14ac:dyDescent="0.25">
      <c r="A17" s="50">
        <v>15</v>
      </c>
      <c r="B17" s="50" t="s">
        <v>371</v>
      </c>
      <c r="C17" s="50">
        <v>1094960335</v>
      </c>
      <c r="D17" s="53">
        <v>357.18</v>
      </c>
      <c r="E17" s="53">
        <v>148.5</v>
      </c>
      <c r="F17" s="53">
        <v>34.89</v>
      </c>
      <c r="G17" s="53">
        <v>0</v>
      </c>
      <c r="H17" s="54">
        <f t="shared" si="0"/>
        <v>540.57000000000005</v>
      </c>
    </row>
    <row r="18" spans="1:10" s="49" customFormat="1" x14ac:dyDescent="0.25">
      <c r="A18" s="50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9" customFormat="1" x14ac:dyDescent="0.25">
      <c r="A19" s="50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9" customFormat="1" x14ac:dyDescent="0.25">
      <c r="A20" s="50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9" customFormat="1" x14ac:dyDescent="0.25">
      <c r="A21" s="50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25">
      <c r="A22" s="50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9"/>
      <c r="J22" s="49"/>
    </row>
    <row r="24" spans="1:10" x14ac:dyDescent="0.25">
      <c r="B24" s="40" t="s">
        <v>562</v>
      </c>
      <c r="C24" s="40" t="s">
        <v>563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253</v>
      </c>
      <c r="J28" s="33" t="s">
        <v>257</v>
      </c>
    </row>
    <row r="29" spans="1:10" ht="91.5" x14ac:dyDescent="0.25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2" t="s">
        <v>619</v>
      </c>
    </row>
    <row r="30" spans="1:10" ht="82.5" x14ac:dyDescent="0.25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2" t="s">
        <v>620</v>
      </c>
    </row>
    <row r="31" spans="1:10" ht="100.5" x14ac:dyDescent="0.25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2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0" t="s">
        <v>133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555</v>
      </c>
      <c r="C7" s="40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2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555</v>
      </c>
      <c r="C6" s="40" t="s">
        <v>554</v>
      </c>
      <c r="D6" s="38"/>
      <c r="E6" s="38"/>
      <c r="F6" s="38"/>
      <c r="G6" s="38"/>
      <c r="H6" s="39"/>
    </row>
    <row r="8" spans="1:10" x14ac:dyDescent="0.25">
      <c r="B8" s="37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253</v>
      </c>
      <c r="J9" s="33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2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2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2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4" zoomScale="115" zoomScaleNormal="115" workbookViewId="0">
      <selection activeCell="B13" sqref="B13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61" t="s">
        <v>566</v>
      </c>
      <c r="B1" s="61"/>
      <c r="C1" s="61"/>
      <c r="D1" s="61"/>
      <c r="E1" s="61"/>
      <c r="F1" s="61"/>
      <c r="G1" s="61"/>
      <c r="H1" s="6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383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 t="shared" ref="H3:H37" si="0">SUM(D3:G3)</f>
        <v>771.43000000000006</v>
      </c>
    </row>
    <row r="4" spans="1:8" s="49" customFormat="1" x14ac:dyDescent="0.25">
      <c r="A4" s="50">
        <v>2</v>
      </c>
      <c r="B4" s="50" t="s">
        <v>384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 t="shared" si="0"/>
        <v>765.4</v>
      </c>
    </row>
    <row r="5" spans="1:8" s="49" customFormat="1" x14ac:dyDescent="0.25">
      <c r="A5" s="50">
        <v>4</v>
      </c>
      <c r="B5" s="50" t="s">
        <v>406</v>
      </c>
      <c r="C5" s="50">
        <v>1114827690</v>
      </c>
      <c r="D5" s="53">
        <v>450.93</v>
      </c>
      <c r="E5" s="53">
        <v>175.5</v>
      </c>
      <c r="F5" s="53">
        <v>100</v>
      </c>
      <c r="G5" s="53">
        <v>30</v>
      </c>
      <c r="H5" s="54">
        <f t="shared" si="0"/>
        <v>756.43000000000006</v>
      </c>
    </row>
    <row r="6" spans="1:8" s="49" customFormat="1" x14ac:dyDescent="0.25">
      <c r="A6" s="50">
        <v>3</v>
      </c>
      <c r="B6" s="50" t="s">
        <v>402</v>
      </c>
      <c r="C6" s="50">
        <v>1094920167</v>
      </c>
      <c r="D6" s="53">
        <v>434.55</v>
      </c>
      <c r="E6" s="53">
        <v>153</v>
      </c>
      <c r="F6" s="53">
        <v>100</v>
      </c>
      <c r="G6" s="53">
        <v>35</v>
      </c>
      <c r="H6" s="54">
        <f t="shared" si="0"/>
        <v>722.55</v>
      </c>
    </row>
    <row r="7" spans="1:8" s="49" customFormat="1" x14ac:dyDescent="0.25">
      <c r="A7" s="50">
        <v>5</v>
      </c>
      <c r="B7" s="50" t="s">
        <v>405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 t="shared" si="0"/>
        <v>709.55</v>
      </c>
    </row>
    <row r="8" spans="1:8" s="49" customFormat="1" x14ac:dyDescent="0.25">
      <c r="A8" s="50">
        <v>6</v>
      </c>
      <c r="B8" s="50" t="s">
        <v>410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 t="shared" si="0"/>
        <v>687.75</v>
      </c>
    </row>
    <row r="9" spans="1:8" s="49" customFormat="1" x14ac:dyDescent="0.25">
      <c r="A9" s="50">
        <v>7</v>
      </c>
      <c r="B9" s="50" t="s">
        <v>394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 t="shared" si="0"/>
        <v>683.55</v>
      </c>
    </row>
    <row r="10" spans="1:8" s="49" customFormat="1" x14ac:dyDescent="0.25">
      <c r="A10" s="50">
        <v>8</v>
      </c>
      <c r="B10" s="50" t="s">
        <v>395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 t="shared" si="0"/>
        <v>676.75</v>
      </c>
    </row>
    <row r="11" spans="1:8" s="49" customFormat="1" x14ac:dyDescent="0.25">
      <c r="A11" s="50">
        <v>9</v>
      </c>
      <c r="B11" s="50" t="s">
        <v>397</v>
      </c>
      <c r="C11" s="50">
        <v>1094939044</v>
      </c>
      <c r="D11" s="53">
        <v>500.07</v>
      </c>
      <c r="E11" s="53">
        <v>132</v>
      </c>
      <c r="F11" s="53">
        <v>37.06</v>
      </c>
      <c r="G11" s="53">
        <v>0</v>
      </c>
      <c r="H11" s="54">
        <f t="shared" si="0"/>
        <v>669.12999999999988</v>
      </c>
    </row>
    <row r="12" spans="1:8" s="49" customFormat="1" x14ac:dyDescent="0.25">
      <c r="A12" s="50">
        <v>10</v>
      </c>
      <c r="B12" s="50" t="s">
        <v>398</v>
      </c>
      <c r="C12" s="50">
        <v>1113302891</v>
      </c>
      <c r="D12" s="53">
        <v>352.67</v>
      </c>
      <c r="E12" s="53">
        <v>165</v>
      </c>
      <c r="F12" s="53">
        <v>100</v>
      </c>
      <c r="G12" s="53">
        <v>40</v>
      </c>
      <c r="H12" s="54">
        <f t="shared" si="0"/>
        <v>657.67000000000007</v>
      </c>
    </row>
    <row r="13" spans="1:8" s="49" customFormat="1" x14ac:dyDescent="0.25">
      <c r="A13" s="50">
        <v>13</v>
      </c>
      <c r="B13" s="50" t="s">
        <v>422</v>
      </c>
      <c r="C13" s="50">
        <v>9772146</v>
      </c>
      <c r="D13" s="53">
        <v>319.91000000000003</v>
      </c>
      <c r="E13" s="53">
        <v>165.5</v>
      </c>
      <c r="F13" s="53">
        <v>100</v>
      </c>
      <c r="G13" s="53">
        <v>70</v>
      </c>
      <c r="H13" s="54">
        <f t="shared" si="0"/>
        <v>655.41000000000008</v>
      </c>
    </row>
    <row r="14" spans="1:8" s="49" customFormat="1" x14ac:dyDescent="0.25">
      <c r="A14" s="50">
        <v>11</v>
      </c>
      <c r="B14" s="50" t="s">
        <v>427</v>
      </c>
      <c r="C14" s="50">
        <v>1094924673</v>
      </c>
      <c r="D14" s="53">
        <v>352.67</v>
      </c>
      <c r="E14" s="53">
        <v>160.5</v>
      </c>
      <c r="F14" s="53">
        <v>100</v>
      </c>
      <c r="G14" s="53">
        <v>35</v>
      </c>
      <c r="H14" s="54">
        <f t="shared" si="0"/>
        <v>648.17000000000007</v>
      </c>
    </row>
    <row r="15" spans="1:8" s="49" customFormat="1" x14ac:dyDescent="0.25">
      <c r="A15" s="50">
        <v>12</v>
      </c>
      <c r="B15" s="50" t="s">
        <v>412</v>
      </c>
      <c r="C15" s="50">
        <v>41933087</v>
      </c>
      <c r="D15" s="53">
        <v>369.05</v>
      </c>
      <c r="E15" s="53">
        <v>142</v>
      </c>
      <c r="F15" s="53">
        <v>100</v>
      </c>
      <c r="G15" s="53">
        <v>35</v>
      </c>
      <c r="H15" s="54">
        <f t="shared" si="0"/>
        <v>646.04999999999995</v>
      </c>
    </row>
    <row r="16" spans="1:8" s="49" customFormat="1" x14ac:dyDescent="0.25">
      <c r="A16" s="50">
        <v>19</v>
      </c>
      <c r="B16" s="50" t="s">
        <v>416</v>
      </c>
      <c r="C16" s="50">
        <v>94287238</v>
      </c>
      <c r="D16" s="53">
        <v>369.05</v>
      </c>
      <c r="E16" s="53">
        <v>151</v>
      </c>
      <c r="F16" s="53">
        <v>100</v>
      </c>
      <c r="G16" s="53">
        <v>25</v>
      </c>
      <c r="H16" s="54">
        <f t="shared" si="0"/>
        <v>645.04999999999995</v>
      </c>
    </row>
    <row r="17" spans="1:8" s="49" customFormat="1" x14ac:dyDescent="0.25">
      <c r="A17" s="50">
        <v>14</v>
      </c>
      <c r="B17" s="50" t="s">
        <v>403</v>
      </c>
      <c r="C17" s="50">
        <v>1094888795</v>
      </c>
      <c r="D17" s="53">
        <v>467.31</v>
      </c>
      <c r="E17" s="53">
        <v>153.5</v>
      </c>
      <c r="F17" s="53">
        <v>22</v>
      </c>
      <c r="G17" s="53">
        <v>0</v>
      </c>
      <c r="H17" s="54">
        <f t="shared" si="0"/>
        <v>642.80999999999995</v>
      </c>
    </row>
    <row r="18" spans="1:8" s="49" customFormat="1" x14ac:dyDescent="0.25">
      <c r="A18" s="50">
        <v>15</v>
      </c>
      <c r="B18" s="50" t="s">
        <v>415</v>
      </c>
      <c r="C18" s="50">
        <v>9731706</v>
      </c>
      <c r="D18" s="53">
        <v>352.67</v>
      </c>
      <c r="E18" s="53">
        <v>151</v>
      </c>
      <c r="F18" s="53">
        <v>100</v>
      </c>
      <c r="G18" s="53">
        <v>30</v>
      </c>
      <c r="H18" s="54">
        <f t="shared" si="0"/>
        <v>633.67000000000007</v>
      </c>
    </row>
    <row r="19" spans="1:8" s="49" customFormat="1" x14ac:dyDescent="0.25">
      <c r="A19" s="50">
        <v>16</v>
      </c>
      <c r="B19" s="50" t="s">
        <v>408</v>
      </c>
      <c r="C19" s="50">
        <v>1094878786</v>
      </c>
      <c r="D19" s="53">
        <v>352.67</v>
      </c>
      <c r="E19" s="53">
        <v>151</v>
      </c>
      <c r="F19" s="53">
        <v>100</v>
      </c>
      <c r="G19" s="53">
        <v>20</v>
      </c>
      <c r="H19" s="54">
        <f t="shared" si="0"/>
        <v>623.67000000000007</v>
      </c>
    </row>
    <row r="20" spans="1:8" s="49" customFormat="1" x14ac:dyDescent="0.25">
      <c r="A20" s="50">
        <v>17</v>
      </c>
      <c r="B20" s="50" t="s">
        <v>414</v>
      </c>
      <c r="C20" s="50">
        <v>1094946747</v>
      </c>
      <c r="D20" s="53">
        <v>369.05</v>
      </c>
      <c r="E20" s="53">
        <v>148</v>
      </c>
      <c r="F20" s="53">
        <v>53.72</v>
      </c>
      <c r="G20" s="53">
        <v>35</v>
      </c>
      <c r="H20" s="54">
        <f t="shared" si="0"/>
        <v>605.77</v>
      </c>
    </row>
    <row r="21" spans="1:8" s="49" customFormat="1" x14ac:dyDescent="0.25">
      <c r="A21" s="50">
        <v>18</v>
      </c>
      <c r="B21" s="50" t="s">
        <v>425</v>
      </c>
      <c r="C21" s="50">
        <v>89003499</v>
      </c>
      <c r="D21" s="53">
        <v>303.52999999999997</v>
      </c>
      <c r="E21" s="53">
        <v>167.5</v>
      </c>
      <c r="F21" s="53">
        <v>100</v>
      </c>
      <c r="G21" s="53">
        <v>30</v>
      </c>
      <c r="H21" s="54">
        <f t="shared" si="0"/>
        <v>601.03</v>
      </c>
    </row>
    <row r="22" spans="1:8" s="49" customFormat="1" x14ac:dyDescent="0.25">
      <c r="A22" s="50">
        <v>20</v>
      </c>
      <c r="B22" s="50" t="s">
        <v>418</v>
      </c>
      <c r="C22" s="50">
        <v>33815445</v>
      </c>
      <c r="D22" s="53">
        <v>336.29</v>
      </c>
      <c r="E22" s="53">
        <v>162</v>
      </c>
      <c r="F22" s="53">
        <v>100</v>
      </c>
      <c r="G22" s="53">
        <v>0</v>
      </c>
      <c r="H22" s="54">
        <f t="shared" si="0"/>
        <v>598.29</v>
      </c>
    </row>
    <row r="23" spans="1:8" s="49" customFormat="1" x14ac:dyDescent="0.25">
      <c r="A23" s="50">
        <v>21</v>
      </c>
      <c r="B23" s="50" t="s">
        <v>434</v>
      </c>
      <c r="C23" s="50">
        <v>1094942552</v>
      </c>
      <c r="D23" s="53">
        <v>352.67</v>
      </c>
      <c r="E23" s="53">
        <v>145.5</v>
      </c>
      <c r="F23" s="53">
        <v>77.489999999999995</v>
      </c>
      <c r="G23" s="53">
        <v>20</v>
      </c>
      <c r="H23" s="54">
        <f t="shared" si="0"/>
        <v>595.66</v>
      </c>
    </row>
    <row r="24" spans="1:8" s="49" customFormat="1" x14ac:dyDescent="0.25">
      <c r="A24" s="50">
        <v>22</v>
      </c>
      <c r="B24" s="50" t="s">
        <v>419</v>
      </c>
      <c r="C24" s="50">
        <v>41944834</v>
      </c>
      <c r="D24" s="53">
        <v>319.91000000000003</v>
      </c>
      <c r="E24" s="53">
        <v>155</v>
      </c>
      <c r="F24" s="53">
        <v>100</v>
      </c>
      <c r="G24" s="53">
        <v>20</v>
      </c>
      <c r="H24" s="54">
        <f t="shared" si="0"/>
        <v>594.91000000000008</v>
      </c>
    </row>
    <row r="25" spans="1:8" s="49" customFormat="1" x14ac:dyDescent="0.25">
      <c r="A25" s="50">
        <v>23</v>
      </c>
      <c r="B25" s="50" t="s">
        <v>420</v>
      </c>
      <c r="C25" s="50">
        <v>1083870530</v>
      </c>
      <c r="D25" s="53">
        <v>385.41</v>
      </c>
      <c r="E25" s="53">
        <v>149</v>
      </c>
      <c r="F25" s="53">
        <v>48.5</v>
      </c>
      <c r="G25" s="53">
        <v>10</v>
      </c>
      <c r="H25" s="54">
        <f t="shared" si="0"/>
        <v>592.91000000000008</v>
      </c>
    </row>
    <row r="26" spans="1:8" s="49" customFormat="1" x14ac:dyDescent="0.25">
      <c r="A26" s="50">
        <v>24</v>
      </c>
      <c r="B26" s="50" t="s">
        <v>435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 t="shared" si="0"/>
        <v>588.29</v>
      </c>
    </row>
    <row r="27" spans="1:8" s="49" customFormat="1" x14ac:dyDescent="0.25">
      <c r="A27" s="50">
        <v>25</v>
      </c>
      <c r="B27" s="50" t="s">
        <v>423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 t="shared" si="0"/>
        <v>580.61000000000013</v>
      </c>
    </row>
    <row r="28" spans="1:8" s="49" customFormat="1" x14ac:dyDescent="0.25">
      <c r="A28" s="50">
        <v>26</v>
      </c>
      <c r="B28" s="50" t="s">
        <v>424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 t="shared" si="0"/>
        <v>577.73</v>
      </c>
    </row>
    <row r="29" spans="1:8" s="49" customFormat="1" x14ac:dyDescent="0.25">
      <c r="A29" s="50">
        <v>27</v>
      </c>
      <c r="B29" s="50" t="s">
        <v>426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 t="shared" si="0"/>
        <v>569.4</v>
      </c>
    </row>
    <row r="30" spans="1:8" s="49" customFormat="1" x14ac:dyDescent="0.25">
      <c r="A30" s="50">
        <v>28</v>
      </c>
      <c r="B30" s="50" t="s">
        <v>428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 t="shared" si="0"/>
        <v>540.21999999999991</v>
      </c>
    </row>
    <row r="31" spans="1:8" s="49" customFormat="1" x14ac:dyDescent="0.25">
      <c r="A31" s="50">
        <v>29</v>
      </c>
      <c r="B31" s="50" t="s">
        <v>429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 t="shared" si="0"/>
        <v>536</v>
      </c>
    </row>
    <row r="32" spans="1:8" s="49" customFormat="1" x14ac:dyDescent="0.25">
      <c r="A32" s="50">
        <v>30</v>
      </c>
      <c r="B32" s="50" t="s">
        <v>430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 t="shared" si="0"/>
        <v>527.73</v>
      </c>
    </row>
    <row r="33" spans="1:10" s="49" customFormat="1" x14ac:dyDescent="0.25">
      <c r="A33" s="50">
        <v>31</v>
      </c>
      <c r="B33" s="50" t="s">
        <v>431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 t="shared" si="0"/>
        <v>527.03</v>
      </c>
    </row>
    <row r="34" spans="1:10" s="49" customFormat="1" x14ac:dyDescent="0.25">
      <c r="A34" s="50">
        <v>32</v>
      </c>
      <c r="B34" s="50" t="s">
        <v>437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 t="shared" si="0"/>
        <v>523.07999999999993</v>
      </c>
    </row>
    <row r="35" spans="1:10" s="49" customFormat="1" x14ac:dyDescent="0.25">
      <c r="A35" s="50">
        <v>33</v>
      </c>
      <c r="B35" s="50" t="s">
        <v>432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 t="shared" si="0"/>
        <v>502.01000000000005</v>
      </c>
    </row>
    <row r="36" spans="1:10" s="49" customFormat="1" x14ac:dyDescent="0.25">
      <c r="A36" s="50">
        <v>34</v>
      </c>
      <c r="B36" s="50" t="s">
        <v>433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 t="shared" si="0"/>
        <v>500.58000000000004</v>
      </c>
    </row>
    <row r="37" spans="1:10" s="49" customFormat="1" x14ac:dyDescent="0.25">
      <c r="A37" s="50">
        <v>35</v>
      </c>
      <c r="B37" s="50" t="s">
        <v>436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 t="shared" si="0"/>
        <v>477.24</v>
      </c>
    </row>
    <row r="39" spans="1:10" x14ac:dyDescent="0.25">
      <c r="B39" s="40" t="s">
        <v>562</v>
      </c>
      <c r="C39" s="40" t="s">
        <v>563</v>
      </c>
    </row>
    <row r="41" spans="1:10" x14ac:dyDescent="0.25">
      <c r="B41" s="37" t="s">
        <v>256</v>
      </c>
    </row>
    <row r="42" spans="1:10" ht="54" x14ac:dyDescent="0.25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253</v>
      </c>
      <c r="J42" s="33" t="s">
        <v>257</v>
      </c>
    </row>
    <row r="43" spans="1:10" ht="60" customHeight="1" x14ac:dyDescent="0.25">
      <c r="B43" s="9" t="s">
        <v>392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1">SUM(D43:G43)</f>
        <v>691.2399999999999</v>
      </c>
      <c r="I43" s="10" t="s">
        <v>254</v>
      </c>
      <c r="J43" s="32" t="s">
        <v>576</v>
      </c>
    </row>
    <row r="44" spans="1:10" ht="57.75" customHeight="1" x14ac:dyDescent="0.25">
      <c r="B44" s="9" t="s">
        <v>399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1"/>
        <v>656.91000000000008</v>
      </c>
      <c r="I44" s="10" t="s">
        <v>254</v>
      </c>
      <c r="J44" s="32" t="s">
        <v>577</v>
      </c>
    </row>
    <row r="45" spans="1:10" ht="72" customHeight="1" x14ac:dyDescent="0.25">
      <c r="B45" s="9" t="s">
        <v>387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1"/>
        <v>741.47</v>
      </c>
      <c r="I45" s="10" t="s">
        <v>254</v>
      </c>
      <c r="J45" s="32" t="s">
        <v>578</v>
      </c>
    </row>
    <row r="46" spans="1:10" ht="45" customHeight="1" x14ac:dyDescent="0.25">
      <c r="B46" s="9" t="s">
        <v>385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1"/>
        <v>757.06999999999994</v>
      </c>
      <c r="I46" s="10" t="s">
        <v>254</v>
      </c>
      <c r="J46" s="32" t="s">
        <v>580</v>
      </c>
    </row>
    <row r="47" spans="1:10" ht="48.75" customHeight="1" x14ac:dyDescent="0.25">
      <c r="B47" s="9" t="s">
        <v>382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1"/>
        <v>787.06999999999994</v>
      </c>
      <c r="I47" s="10" t="s">
        <v>254</v>
      </c>
      <c r="J47" s="32" t="s">
        <v>584</v>
      </c>
    </row>
    <row r="48" spans="1:10" ht="44.25" customHeight="1" x14ac:dyDescent="0.25">
      <c r="B48" s="9" t="s">
        <v>388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1"/>
        <v>724.12999999999988</v>
      </c>
      <c r="I48" s="10" t="s">
        <v>254</v>
      </c>
      <c r="J48" s="32" t="s">
        <v>583</v>
      </c>
    </row>
    <row r="49" spans="2:10" ht="44.25" customHeight="1" x14ac:dyDescent="0.25">
      <c r="B49" s="12" t="s">
        <v>381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1"/>
        <v>789.89</v>
      </c>
      <c r="I49" s="10" t="s">
        <v>254</v>
      </c>
      <c r="J49" s="32" t="s">
        <v>591</v>
      </c>
    </row>
    <row r="50" spans="2:10" ht="48" customHeight="1" x14ac:dyDescent="0.25">
      <c r="B50" s="9" t="s">
        <v>389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1"/>
        <v>722.55</v>
      </c>
      <c r="I50" s="10" t="s">
        <v>254</v>
      </c>
      <c r="J50" s="32" t="s">
        <v>613</v>
      </c>
    </row>
    <row r="51" spans="2:10" ht="51.75" customHeight="1" x14ac:dyDescent="0.25">
      <c r="B51" s="9" t="s">
        <v>380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1"/>
        <v>880.96</v>
      </c>
      <c r="I51" s="10" t="s">
        <v>254</v>
      </c>
      <c r="J51" s="32" t="s">
        <v>614</v>
      </c>
    </row>
    <row r="52" spans="2:10" ht="49.5" customHeight="1" x14ac:dyDescent="0.25">
      <c r="B52" s="9" t="s">
        <v>396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1"/>
        <v>671.1</v>
      </c>
      <c r="I52" s="10" t="s">
        <v>254</v>
      </c>
      <c r="J52" s="32" t="s">
        <v>615</v>
      </c>
    </row>
    <row r="53" spans="2:10" ht="52.5" customHeight="1" x14ac:dyDescent="0.25">
      <c r="B53" s="9" t="s">
        <v>386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1"/>
        <v>743.93000000000006</v>
      </c>
      <c r="I53" s="10" t="s">
        <v>254</v>
      </c>
      <c r="J53" s="32" t="s">
        <v>616</v>
      </c>
    </row>
    <row r="54" spans="2:10" ht="46.5" x14ac:dyDescent="0.25">
      <c r="B54" s="9" t="s">
        <v>391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1"/>
        <v>693.21999999999991</v>
      </c>
      <c r="I54" s="10" t="s">
        <v>254</v>
      </c>
      <c r="J54" s="32" t="s">
        <v>617</v>
      </c>
    </row>
    <row r="55" spans="2:10" ht="46.5" x14ac:dyDescent="0.25">
      <c r="B55" s="9" t="s">
        <v>401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1"/>
        <v>756.05</v>
      </c>
      <c r="I55" s="10" t="s">
        <v>254</v>
      </c>
      <c r="J55" s="32" t="s">
        <v>618</v>
      </c>
    </row>
    <row r="56" spans="2:10" ht="51.75" customHeight="1" x14ac:dyDescent="0.25">
      <c r="B56" s="9" t="s">
        <v>417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1"/>
        <v>716.05</v>
      </c>
      <c r="I56" s="10" t="s">
        <v>254</v>
      </c>
      <c r="J56" s="32" t="s">
        <v>626</v>
      </c>
    </row>
    <row r="57" spans="2:10" ht="57" customHeight="1" x14ac:dyDescent="0.25">
      <c r="B57" s="9" t="s">
        <v>390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1"/>
        <v>704.69</v>
      </c>
      <c r="I57" s="10" t="s">
        <v>254</v>
      </c>
      <c r="J57" s="32" t="s">
        <v>627</v>
      </c>
    </row>
    <row r="58" spans="2:10" ht="54" customHeight="1" x14ac:dyDescent="0.25">
      <c r="B58" s="9" t="s">
        <v>400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1"/>
        <v>676.29</v>
      </c>
      <c r="I58" s="10" t="s">
        <v>254</v>
      </c>
      <c r="J58" s="32" t="s">
        <v>632</v>
      </c>
    </row>
    <row r="59" spans="2:10" ht="50.25" customHeight="1" x14ac:dyDescent="0.25">
      <c r="B59" s="9" t="s">
        <v>404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1"/>
        <v>666.67000000000007</v>
      </c>
      <c r="I59" s="10" t="s">
        <v>254</v>
      </c>
      <c r="J59" s="32" t="s">
        <v>633</v>
      </c>
    </row>
    <row r="60" spans="2:10" ht="50.25" customHeight="1" x14ac:dyDescent="0.25">
      <c r="B60" s="9" t="s">
        <v>409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1"/>
        <v>671.55</v>
      </c>
      <c r="I60" s="10" t="s">
        <v>254</v>
      </c>
      <c r="J60" s="32" t="s">
        <v>639</v>
      </c>
    </row>
    <row r="61" spans="2:10" ht="46.5" x14ac:dyDescent="0.25">
      <c r="B61" s="9" t="s">
        <v>393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2">SUM(D61:G61)</f>
        <v>786.57</v>
      </c>
      <c r="I61" s="10" t="s">
        <v>254</v>
      </c>
      <c r="J61" s="32" t="s">
        <v>640</v>
      </c>
    </row>
    <row r="62" spans="2:10" ht="46.5" x14ac:dyDescent="0.25">
      <c r="B62" s="44" t="s">
        <v>407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2"/>
        <v>742.43000000000006</v>
      </c>
      <c r="I62" s="45" t="s">
        <v>254</v>
      </c>
      <c r="J62" s="47" t="s">
        <v>646</v>
      </c>
    </row>
    <row r="63" spans="2:10" ht="61.7" customHeight="1" x14ac:dyDescent="0.25">
      <c r="B63" s="9" t="s">
        <v>411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2"/>
        <v>619.47</v>
      </c>
      <c r="I63" s="45" t="s">
        <v>254</v>
      </c>
      <c r="J63" s="47" t="s">
        <v>651</v>
      </c>
    </row>
    <row r="64" spans="2:10" s="49" customFormat="1" ht="46.5" x14ac:dyDescent="0.25">
      <c r="B64" s="50" t="s">
        <v>421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2"/>
        <v>731.67000000000007</v>
      </c>
      <c r="I64" s="53" t="s">
        <v>254</v>
      </c>
      <c r="J64" s="57" t="s">
        <v>654</v>
      </c>
    </row>
    <row r="65" spans="2:10" ht="51" customHeight="1" x14ac:dyDescent="0.25">
      <c r="B65" s="50" t="s">
        <v>413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2"/>
        <v>680.05</v>
      </c>
      <c r="I65" s="53" t="s">
        <v>254</v>
      </c>
      <c r="J65" s="57" t="s">
        <v>662</v>
      </c>
    </row>
  </sheetData>
  <sheetProtection algorithmName="SHA-512" hashValue="AdHmfMgWoXIGmcO7OCdWPgPPQpVbclCDhV2JcP93eLIhskTm2ARTneH/9z7ISVLyB9nvW52QGWXuiNZYA8iOVw==" saltValue="1ubBe1hiOJf+tVcgMqrhlQ==" spinCount="100000" sheet="1" objects="1" scenarios="1" selectLockedCells="1" selectUnlockedCells="1"/>
  <autoFilter ref="A2:J2" xr:uid="{00000000-0009-0000-0000-000010000000}">
    <sortState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4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0" t="s">
        <v>438</v>
      </c>
      <c r="B1" s="65"/>
      <c r="C1" s="65"/>
      <c r="D1" s="65"/>
      <c r="E1" s="65"/>
      <c r="F1" s="65"/>
      <c r="G1" s="65"/>
      <c r="H1" s="65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562</v>
      </c>
      <c r="C10" s="40" t="s">
        <v>563</v>
      </c>
    </row>
    <row r="12" spans="1:10" x14ac:dyDescent="0.25">
      <c r="B12" s="37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2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2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2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2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2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2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2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2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2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2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2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2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2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2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2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0" t="s">
        <v>62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555</v>
      </c>
      <c r="C7" s="40" t="s">
        <v>554</v>
      </c>
    </row>
    <row r="9" spans="1:10" x14ac:dyDescent="0.25">
      <c r="B9" s="37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253</v>
      </c>
      <c r="J10" s="33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2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60" t="s">
        <v>126</v>
      </c>
      <c r="B1" s="60"/>
      <c r="C1" s="60"/>
      <c r="D1" s="60"/>
      <c r="E1" s="60"/>
      <c r="F1" s="60"/>
      <c r="G1" s="60"/>
      <c r="H1" s="60"/>
    </row>
    <row r="2" spans="1:8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100</v>
      </c>
      <c r="G3" s="53">
        <v>50</v>
      </c>
      <c r="H3" s="54">
        <f t="shared" ref="H3:H11" si="0">SUM(D3:G3)</f>
        <v>825.21499999999992</v>
      </c>
    </row>
    <row r="4" spans="1:8" s="49" customFormat="1" x14ac:dyDescent="0.25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25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25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25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25">
      <c r="A8" s="50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9" customFormat="1" x14ac:dyDescent="0.25">
      <c r="A9" s="50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9" customFormat="1" x14ac:dyDescent="0.25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25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25">
      <c r="A12"/>
      <c r="B12"/>
      <c r="C12"/>
      <c r="D12"/>
      <c r="E12"/>
      <c r="F12"/>
      <c r="G12"/>
      <c r="H12"/>
    </row>
    <row r="13" spans="1:8" s="49" customFormat="1" x14ac:dyDescent="0.25">
      <c r="A13"/>
      <c r="B13" s="40" t="s">
        <v>555</v>
      </c>
      <c r="C13" s="40" t="s">
        <v>554</v>
      </c>
      <c r="D13"/>
      <c r="E13"/>
      <c r="F13"/>
      <c r="G13"/>
      <c r="H13"/>
    </row>
    <row r="14" spans="1:8" s="49" customFormat="1" x14ac:dyDescent="0.25">
      <c r="A14"/>
      <c r="B14"/>
      <c r="C14"/>
      <c r="D14"/>
      <c r="E14"/>
      <c r="F14"/>
      <c r="G14"/>
      <c r="H14"/>
    </row>
    <row r="15" spans="1:8" s="49" customFormat="1" x14ac:dyDescent="0.25">
      <c r="A15"/>
      <c r="B15"/>
      <c r="C15"/>
      <c r="D15"/>
      <c r="E15"/>
      <c r="F15"/>
      <c r="G15"/>
      <c r="H15"/>
    </row>
    <row r="16" spans="1:8" x14ac:dyDescent="0.25">
      <c r="B16" s="37" t="s">
        <v>256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96" customHeight="1" x14ac:dyDescent="0.25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254</v>
      </c>
      <c r="J18" s="32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61" t="s">
        <v>567</v>
      </c>
      <c r="B1" s="61"/>
      <c r="C1" s="61"/>
      <c r="D1" s="61"/>
      <c r="E1" s="61"/>
      <c r="F1" s="61"/>
      <c r="G1" s="61"/>
      <c r="H1" s="61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496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562</v>
      </c>
      <c r="C49" s="40" t="s">
        <v>563</v>
      </c>
    </row>
    <row r="52" spans="2:10" x14ac:dyDescent="0.25">
      <c r="B52" s="37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253</v>
      </c>
      <c r="J53" s="33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2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2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555</v>
      </c>
      <c r="C35" s="40" t="s">
        <v>554</v>
      </c>
      <c r="D35" s="38"/>
      <c r="E35" s="38"/>
      <c r="F35" s="38"/>
      <c r="G35" s="38"/>
      <c r="H35" s="39"/>
    </row>
    <row r="37" spans="1:10" x14ac:dyDescent="0.25">
      <c r="B37" s="37" t="s">
        <v>256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253</v>
      </c>
      <c r="J38" s="33" t="s">
        <v>257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2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G21" sqref="G21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0" t="s">
        <v>519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19" si="0">SUM(D3:G3)</f>
        <v>920.49</v>
      </c>
    </row>
    <row r="4" spans="1:8" s="49" customFormat="1" x14ac:dyDescent="0.25">
      <c r="A4" s="50">
        <v>2</v>
      </c>
      <c r="B4" s="50" t="s">
        <v>69</v>
      </c>
      <c r="C4" s="50">
        <v>41939176</v>
      </c>
      <c r="D4" s="53">
        <v>423.57</v>
      </c>
      <c r="E4" s="53">
        <v>173.5</v>
      </c>
      <c r="F4" s="53">
        <v>100</v>
      </c>
      <c r="G4" s="53">
        <v>20</v>
      </c>
      <c r="H4" s="54">
        <f t="shared" si="0"/>
        <v>717.06999999999994</v>
      </c>
    </row>
    <row r="5" spans="1:8" s="49" customFormat="1" x14ac:dyDescent="0.25">
      <c r="A5" s="50">
        <v>3</v>
      </c>
      <c r="B5" s="50" t="s">
        <v>71</v>
      </c>
      <c r="C5" s="50">
        <v>87029180</v>
      </c>
      <c r="D5" s="53">
        <v>392.04</v>
      </c>
      <c r="E5" s="53">
        <v>166.5</v>
      </c>
      <c r="F5" s="53">
        <v>100</v>
      </c>
      <c r="G5" s="53">
        <v>50</v>
      </c>
      <c r="H5" s="54">
        <f t="shared" si="0"/>
        <v>708.54</v>
      </c>
    </row>
    <row r="6" spans="1:8" s="49" customFormat="1" x14ac:dyDescent="0.25">
      <c r="A6" s="50">
        <v>4</v>
      </c>
      <c r="B6" s="50" t="s">
        <v>70</v>
      </c>
      <c r="C6" s="50">
        <v>1094890625</v>
      </c>
      <c r="D6" s="53">
        <v>439.34</v>
      </c>
      <c r="E6" s="53">
        <v>155</v>
      </c>
      <c r="F6" s="53">
        <v>73.94</v>
      </c>
      <c r="G6" s="53">
        <v>40</v>
      </c>
      <c r="H6" s="54">
        <f t="shared" si="0"/>
        <v>708.28</v>
      </c>
    </row>
    <row r="7" spans="1:8" s="49" customFormat="1" x14ac:dyDescent="0.25">
      <c r="A7" s="50">
        <v>5</v>
      </c>
      <c r="B7" s="50" t="s">
        <v>73</v>
      </c>
      <c r="C7" s="50">
        <v>52267855</v>
      </c>
      <c r="D7" s="53">
        <v>328.97</v>
      </c>
      <c r="E7" s="53">
        <v>159.5</v>
      </c>
      <c r="F7" s="53">
        <v>100</v>
      </c>
      <c r="G7" s="53">
        <v>90</v>
      </c>
      <c r="H7" s="54">
        <f t="shared" si="0"/>
        <v>678.47</v>
      </c>
    </row>
    <row r="8" spans="1:8" s="49" customFormat="1" x14ac:dyDescent="0.25">
      <c r="A8" s="50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9" customFormat="1" x14ac:dyDescent="0.25">
      <c r="A9" s="50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50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9" customFormat="1" x14ac:dyDescent="0.25">
      <c r="A11" s="50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9" customFormat="1" x14ac:dyDescent="0.25">
      <c r="A12" s="50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9" customFormat="1" x14ac:dyDescent="0.25">
      <c r="A13" s="50">
        <v>11</v>
      </c>
      <c r="B13" s="50" t="s">
        <v>84</v>
      </c>
      <c r="C13" s="50">
        <v>41963456</v>
      </c>
      <c r="D13" s="53">
        <v>313.2</v>
      </c>
      <c r="E13" s="53">
        <v>144.5</v>
      </c>
      <c r="F13" s="53">
        <v>100</v>
      </c>
      <c r="G13" s="53">
        <v>20</v>
      </c>
      <c r="H13" s="54">
        <f t="shared" si="0"/>
        <v>577.70000000000005</v>
      </c>
    </row>
    <row r="14" spans="1:8" s="49" customFormat="1" x14ac:dyDescent="0.25">
      <c r="A14" s="50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9" customFormat="1" x14ac:dyDescent="0.25">
      <c r="A15" s="50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9" customFormat="1" x14ac:dyDescent="0.25">
      <c r="A16" s="50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9" customFormat="1" x14ac:dyDescent="0.25">
      <c r="A17" s="50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9" customFormat="1" x14ac:dyDescent="0.25">
      <c r="A18" s="50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9" customFormat="1" x14ac:dyDescent="0.25">
      <c r="A19" s="50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9" customFormat="1" x14ac:dyDescent="0.25">
      <c r="A20"/>
      <c r="B20"/>
      <c r="C20"/>
      <c r="D20"/>
      <c r="E20"/>
      <c r="F20"/>
      <c r="G20"/>
      <c r="H20"/>
    </row>
    <row r="21" spans="1:10" s="49" customFormat="1" x14ac:dyDescent="0.25">
      <c r="A21"/>
      <c r="B21" s="40" t="s">
        <v>555</v>
      </c>
      <c r="C21" s="40" t="s">
        <v>554</v>
      </c>
      <c r="D21"/>
      <c r="E21"/>
      <c r="F21"/>
      <c r="G21"/>
      <c r="H21"/>
    </row>
    <row r="24" spans="1:10" x14ac:dyDescent="0.25">
      <c r="B24" s="37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4" t="s">
        <v>2</v>
      </c>
      <c r="I25" s="33" t="s">
        <v>253</v>
      </c>
      <c r="J25" s="33" t="s">
        <v>257</v>
      </c>
    </row>
    <row r="26" spans="1:10" ht="99" customHeight="1" x14ac:dyDescent="0.25">
      <c r="B26" s="9" t="s">
        <v>72</v>
      </c>
      <c r="C26" s="9">
        <v>1094900375</v>
      </c>
      <c r="D26" s="10">
        <v>455.1</v>
      </c>
      <c r="E26" s="10">
        <v>141</v>
      </c>
      <c r="F26" s="10">
        <v>100</v>
      </c>
      <c r="G26" s="10">
        <v>25</v>
      </c>
      <c r="H26" s="11">
        <f t="shared" ref="H26:H27" si="1">SUM(D26:G26)</f>
        <v>721.1</v>
      </c>
      <c r="I26" s="10" t="s">
        <v>254</v>
      </c>
      <c r="J26" s="32" t="s">
        <v>608</v>
      </c>
    </row>
    <row r="27" spans="1:10" ht="96" customHeight="1" x14ac:dyDescent="0.25">
      <c r="B27" s="50" t="s">
        <v>68</v>
      </c>
      <c r="C27" s="50">
        <v>1094936941</v>
      </c>
      <c r="D27" s="53">
        <v>455.1</v>
      </c>
      <c r="E27" s="53">
        <v>162.5</v>
      </c>
      <c r="F27" s="53">
        <v>100</v>
      </c>
      <c r="G27" s="53">
        <v>60</v>
      </c>
      <c r="H27" s="54">
        <f t="shared" si="1"/>
        <v>777.6</v>
      </c>
      <c r="I27" s="10" t="s">
        <v>254</v>
      </c>
      <c r="J27" s="32" t="s">
        <v>672</v>
      </c>
    </row>
  </sheetData>
  <sheetProtection algorithmName="SHA-512" hashValue="9UPoHjWMqqurTLndbrMR9VoYeXzyIJCZAlQlN+Nh4kuwsdg4fYQETztcB/eNdVBjRzRpzpf7W7q+9FR/BhLB9A==" saltValue="wHMduJoV08yGE0mOwAMBHw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0" t="s">
        <v>507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508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25">
      <c r="A4" s="50">
        <v>2</v>
      </c>
      <c r="B4" s="52" t="s">
        <v>509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25">
      <c r="A5" s="50">
        <v>3</v>
      </c>
      <c r="B5" s="50" t="s">
        <v>510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25">
      <c r="A6" s="50">
        <v>4</v>
      </c>
      <c r="B6" s="50" t="s">
        <v>512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25">
      <c r="A7" s="50">
        <v>5</v>
      </c>
      <c r="B7" s="50" t="s">
        <v>515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25">
      <c r="A8" s="50">
        <v>6</v>
      </c>
      <c r="B8" s="50" t="s">
        <v>517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562</v>
      </c>
      <c r="C14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2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555</v>
      </c>
      <c r="C5" s="40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B7" sqref="B7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0" t="s">
        <v>520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523</v>
      </c>
      <c r="C3" s="50">
        <v>9727042</v>
      </c>
      <c r="D3" s="53">
        <v>398.79</v>
      </c>
      <c r="E3" s="53">
        <v>161.5</v>
      </c>
      <c r="F3" s="53">
        <v>100</v>
      </c>
      <c r="G3" s="53">
        <v>45</v>
      </c>
      <c r="H3" s="54">
        <f t="shared" ref="H3:H9" si="0">SUM(D3:G3)</f>
        <v>705.29</v>
      </c>
    </row>
    <row r="4" spans="1:10" s="49" customFormat="1" x14ac:dyDescent="0.25">
      <c r="A4" s="50">
        <v>2</v>
      </c>
      <c r="B4" s="52" t="s">
        <v>526</v>
      </c>
      <c r="C4" s="52">
        <v>1130595253</v>
      </c>
      <c r="D4" s="53">
        <v>415.38</v>
      </c>
      <c r="E4" s="53">
        <v>174</v>
      </c>
      <c r="F4" s="53">
        <v>100</v>
      </c>
      <c r="G4" s="53">
        <v>10</v>
      </c>
      <c r="H4" s="54">
        <f t="shared" si="0"/>
        <v>699.38</v>
      </c>
    </row>
    <row r="5" spans="1:10" s="49" customFormat="1" x14ac:dyDescent="0.25">
      <c r="A5" s="50">
        <v>3</v>
      </c>
      <c r="B5" s="52" t="s">
        <v>530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25">
      <c r="A6" s="50">
        <v>4</v>
      </c>
      <c r="B6" s="50" t="s">
        <v>525</v>
      </c>
      <c r="C6" s="50">
        <v>1017170398</v>
      </c>
      <c r="D6" s="53">
        <v>348.98</v>
      </c>
      <c r="E6" s="53">
        <v>151</v>
      </c>
      <c r="F6" s="53">
        <v>100</v>
      </c>
      <c r="G6" s="53">
        <v>55</v>
      </c>
      <c r="H6" s="54">
        <f t="shared" si="0"/>
        <v>654.98</v>
      </c>
    </row>
    <row r="7" spans="1:10" s="49" customFormat="1" x14ac:dyDescent="0.25">
      <c r="A7" s="50">
        <v>5</v>
      </c>
      <c r="B7" s="50" t="s">
        <v>531</v>
      </c>
      <c r="C7" s="50">
        <v>1094927381</v>
      </c>
      <c r="D7" s="53">
        <v>348.98</v>
      </c>
      <c r="E7" s="53">
        <v>141.5</v>
      </c>
      <c r="F7" s="53">
        <v>100</v>
      </c>
      <c r="G7" s="53">
        <v>40</v>
      </c>
      <c r="H7" s="54">
        <f t="shared" si="0"/>
        <v>630.48</v>
      </c>
    </row>
    <row r="8" spans="1:10" s="49" customFormat="1" x14ac:dyDescent="0.25">
      <c r="A8" s="50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9" customFormat="1" x14ac:dyDescent="0.25">
      <c r="A9" s="50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40" t="s">
        <v>562</v>
      </c>
      <c r="C11" s="40" t="s">
        <v>563</v>
      </c>
    </row>
    <row r="14" spans="1:10" x14ac:dyDescent="0.25">
      <c r="B14" s="37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4" t="s">
        <v>2</v>
      </c>
      <c r="I15" s="33" t="s">
        <v>253</v>
      </c>
      <c r="J15" s="33" t="s">
        <v>257</v>
      </c>
    </row>
    <row r="16" spans="1:10" ht="108" customHeight="1" x14ac:dyDescent="0.25">
      <c r="B16" s="9" t="s">
        <v>521</v>
      </c>
      <c r="C16" s="9">
        <v>4377953</v>
      </c>
      <c r="D16" s="10">
        <v>481.8</v>
      </c>
      <c r="E16" s="10">
        <v>140</v>
      </c>
      <c r="F16" s="10">
        <v>100</v>
      </c>
      <c r="G16" s="10">
        <v>55</v>
      </c>
      <c r="H16" s="11">
        <f t="shared" ref="H16:H20" si="1">SUM(D16:G16)</f>
        <v>776.8</v>
      </c>
      <c r="I16" s="10" t="s">
        <v>254</v>
      </c>
      <c r="J16" s="32" t="s">
        <v>604</v>
      </c>
    </row>
    <row r="17" spans="2:10" ht="108" customHeight="1" x14ac:dyDescent="0.25">
      <c r="B17" s="12" t="s">
        <v>522</v>
      </c>
      <c r="C17" s="12">
        <v>1094898997</v>
      </c>
      <c r="D17" s="10">
        <v>415.38</v>
      </c>
      <c r="E17" s="10">
        <v>168.5</v>
      </c>
      <c r="F17" s="10">
        <v>100</v>
      </c>
      <c r="G17" s="10">
        <v>40</v>
      </c>
      <c r="H17" s="11">
        <f t="shared" si="1"/>
        <v>723.88</v>
      </c>
      <c r="I17" s="10" t="s">
        <v>254</v>
      </c>
      <c r="J17" s="32" t="s">
        <v>610</v>
      </c>
    </row>
    <row r="18" spans="2:10" ht="91.5" customHeight="1" x14ac:dyDescent="0.25">
      <c r="B18" s="50" t="s">
        <v>527</v>
      </c>
      <c r="C18" s="50">
        <v>42155792</v>
      </c>
      <c r="D18" s="53">
        <v>415.38</v>
      </c>
      <c r="E18" s="53">
        <v>164.5</v>
      </c>
      <c r="F18" s="53">
        <v>100</v>
      </c>
      <c r="G18" s="53">
        <v>20</v>
      </c>
      <c r="H18" s="54">
        <f t="shared" si="1"/>
        <v>699.88</v>
      </c>
      <c r="I18" s="53" t="s">
        <v>254</v>
      </c>
      <c r="J18" s="57" t="s">
        <v>652</v>
      </c>
    </row>
    <row r="19" spans="2:10" ht="96" customHeight="1" x14ac:dyDescent="0.25">
      <c r="B19" s="52" t="s">
        <v>528</v>
      </c>
      <c r="C19" s="52">
        <v>41943463</v>
      </c>
      <c r="D19" s="53">
        <v>315.77999999999997</v>
      </c>
      <c r="E19" s="53">
        <v>156</v>
      </c>
      <c r="F19" s="53">
        <v>100</v>
      </c>
      <c r="G19" s="53">
        <v>70</v>
      </c>
      <c r="H19" s="54">
        <f t="shared" si="1"/>
        <v>641.78</v>
      </c>
      <c r="I19" s="53" t="s">
        <v>254</v>
      </c>
      <c r="J19" s="57" t="s">
        <v>660</v>
      </c>
    </row>
    <row r="20" spans="2:10" ht="102" customHeight="1" x14ac:dyDescent="0.25">
      <c r="B20" s="52" t="s">
        <v>524</v>
      </c>
      <c r="C20" s="52">
        <v>41937888</v>
      </c>
      <c r="D20" s="53">
        <v>382.19</v>
      </c>
      <c r="E20" s="53">
        <v>155</v>
      </c>
      <c r="F20" s="53">
        <v>75.33</v>
      </c>
      <c r="G20" s="53">
        <v>25</v>
      </c>
      <c r="H20" s="54">
        <f t="shared" si="1"/>
        <v>637.5200000000001</v>
      </c>
      <c r="I20" s="53" t="s">
        <v>254</v>
      </c>
      <c r="J20" s="57" t="s">
        <v>671</v>
      </c>
    </row>
  </sheetData>
  <sheetProtection algorithmName="SHA-512" hashValue="HTOz42b9dHE2gyQRdvpZsqrEypEQ0CxGf+fOD+/daTxGsinVBPjYedGcXARgXkEKfWQK82JVlpODnzjZYSKy2A==" saltValue="F4lzPrgn9fs2BxepH9pYhQ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H11" sqref="H11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8" s="21" customFormat="1" ht="60" customHeight="1" x14ac:dyDescent="0.3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533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1" si="0">SUM(D3:G3)</f>
        <v>866.5</v>
      </c>
    </row>
    <row r="4" spans="1:8" s="49" customFormat="1" x14ac:dyDescent="0.25">
      <c r="A4" s="50">
        <v>2</v>
      </c>
      <c r="B4" s="52" t="s">
        <v>548</v>
      </c>
      <c r="C4" s="52">
        <v>1094953438</v>
      </c>
      <c r="D4" s="53">
        <v>402.92</v>
      </c>
      <c r="E4" s="53">
        <v>166</v>
      </c>
      <c r="F4" s="53">
        <v>100</v>
      </c>
      <c r="G4" s="53">
        <v>55</v>
      </c>
      <c r="H4" s="54">
        <f t="shared" si="0"/>
        <v>723.92000000000007</v>
      </c>
    </row>
    <row r="5" spans="1:8" s="49" customFormat="1" x14ac:dyDescent="0.25">
      <c r="A5" s="50">
        <v>3</v>
      </c>
      <c r="B5" s="52" t="s">
        <v>546</v>
      </c>
      <c r="C5" s="52">
        <v>1094938261</v>
      </c>
      <c r="D5" s="53">
        <v>435.96</v>
      </c>
      <c r="E5" s="53">
        <v>134.5</v>
      </c>
      <c r="F5" s="53">
        <v>88.05</v>
      </c>
      <c r="G5" s="53">
        <v>10</v>
      </c>
      <c r="H5" s="54">
        <f t="shared" si="0"/>
        <v>668.51</v>
      </c>
    </row>
    <row r="6" spans="1:8" s="49" customFormat="1" x14ac:dyDescent="0.25">
      <c r="A6" s="50">
        <v>4</v>
      </c>
      <c r="B6" s="52" t="s">
        <v>544</v>
      </c>
      <c r="C6" s="52">
        <v>1094910053</v>
      </c>
      <c r="D6" s="53">
        <v>369.86</v>
      </c>
      <c r="E6" s="53">
        <v>147.5</v>
      </c>
      <c r="F6" s="53">
        <v>100</v>
      </c>
      <c r="G6" s="53">
        <v>35</v>
      </c>
      <c r="H6" s="54">
        <f t="shared" si="0"/>
        <v>652.36</v>
      </c>
    </row>
    <row r="7" spans="1:8" s="49" customFormat="1" x14ac:dyDescent="0.25">
      <c r="A7" s="50">
        <v>5</v>
      </c>
      <c r="B7" s="52" t="s">
        <v>542</v>
      </c>
      <c r="C7" s="52">
        <v>24586100</v>
      </c>
      <c r="D7" s="53">
        <v>336.81</v>
      </c>
      <c r="E7" s="53">
        <v>146</v>
      </c>
      <c r="F7" s="53">
        <v>100</v>
      </c>
      <c r="G7" s="53">
        <v>50</v>
      </c>
      <c r="H7" s="54">
        <f t="shared" si="0"/>
        <v>632.80999999999995</v>
      </c>
    </row>
    <row r="8" spans="1:8" s="49" customFormat="1" x14ac:dyDescent="0.25">
      <c r="A8" s="50">
        <v>6</v>
      </c>
      <c r="B8" s="50" t="s">
        <v>543</v>
      </c>
      <c r="C8" s="50">
        <v>1014246812</v>
      </c>
      <c r="D8" s="53">
        <v>435.96</v>
      </c>
      <c r="E8" s="53">
        <v>164</v>
      </c>
      <c r="F8" s="53">
        <v>3.56</v>
      </c>
      <c r="G8" s="53">
        <v>0</v>
      </c>
      <c r="H8" s="54">
        <f t="shared" si="0"/>
        <v>603.52</v>
      </c>
    </row>
    <row r="9" spans="1:8" s="49" customFormat="1" x14ac:dyDescent="0.25">
      <c r="A9" s="50">
        <v>7</v>
      </c>
      <c r="B9" s="52" t="s">
        <v>552</v>
      </c>
      <c r="C9" s="52">
        <v>1094937525</v>
      </c>
      <c r="D9" s="53">
        <v>353.34</v>
      </c>
      <c r="E9" s="53">
        <v>154</v>
      </c>
      <c r="F9" s="53">
        <v>63.89</v>
      </c>
      <c r="G9" s="53">
        <v>25</v>
      </c>
      <c r="H9" s="54">
        <f t="shared" si="0"/>
        <v>596.23</v>
      </c>
    </row>
    <row r="10" spans="1:8" s="49" customFormat="1" x14ac:dyDescent="0.25">
      <c r="A10" s="50">
        <v>8</v>
      </c>
      <c r="B10" s="52" t="s">
        <v>550</v>
      </c>
      <c r="C10" s="52">
        <v>9801807</v>
      </c>
      <c r="D10" s="53">
        <v>369.86</v>
      </c>
      <c r="E10" s="53">
        <v>151</v>
      </c>
      <c r="F10" s="53">
        <v>44.16</v>
      </c>
      <c r="G10" s="53">
        <v>20</v>
      </c>
      <c r="H10" s="54">
        <f t="shared" si="0"/>
        <v>585.02</v>
      </c>
    </row>
    <row r="11" spans="1:8" s="49" customFormat="1" x14ac:dyDescent="0.25">
      <c r="A11" s="50">
        <v>9</v>
      </c>
      <c r="B11" s="9" t="s">
        <v>551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25">
      <c r="B13" s="40" t="s">
        <v>562</v>
      </c>
      <c r="C13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52.5" customHeight="1" x14ac:dyDescent="0.25">
      <c r="B18" s="12" t="s">
        <v>534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254</v>
      </c>
      <c r="J18" s="32" t="s">
        <v>582</v>
      </c>
    </row>
    <row r="19" spans="2:10" ht="52.5" customHeight="1" x14ac:dyDescent="0.25">
      <c r="B19" s="9" t="s">
        <v>539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254</v>
      </c>
      <c r="J19" s="32" t="s">
        <v>581</v>
      </c>
    </row>
    <row r="20" spans="2:10" ht="51" customHeight="1" x14ac:dyDescent="0.25">
      <c r="B20" s="12" t="s">
        <v>536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254</v>
      </c>
      <c r="J20" s="32" t="s">
        <v>593</v>
      </c>
    </row>
    <row r="21" spans="2:10" ht="54" customHeight="1" x14ac:dyDescent="0.25">
      <c r="B21" s="9" t="s">
        <v>537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254</v>
      </c>
      <c r="J21" s="32" t="s">
        <v>594</v>
      </c>
    </row>
    <row r="22" spans="2:10" ht="51" customHeight="1" x14ac:dyDescent="0.25">
      <c r="B22" s="9" t="s">
        <v>535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254</v>
      </c>
      <c r="J22" s="32" t="s">
        <v>595</v>
      </c>
    </row>
    <row r="23" spans="2:10" ht="51.75" customHeight="1" x14ac:dyDescent="0.25">
      <c r="B23" s="12" t="s">
        <v>538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254</v>
      </c>
      <c r="J23" s="32" t="s">
        <v>596</v>
      </c>
    </row>
    <row r="24" spans="2:10" ht="51" customHeight="1" x14ac:dyDescent="0.25">
      <c r="B24" s="12" t="s">
        <v>540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254</v>
      </c>
      <c r="J24" s="32" t="s">
        <v>628</v>
      </c>
    </row>
    <row r="25" spans="2:10" ht="48.75" customHeight="1" x14ac:dyDescent="0.25">
      <c r="B25" s="9" t="s">
        <v>547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254</v>
      </c>
      <c r="J25" s="32" t="s">
        <v>634</v>
      </c>
    </row>
    <row r="26" spans="2:10" ht="48.75" customHeight="1" x14ac:dyDescent="0.25">
      <c r="B26" s="9" t="s">
        <v>541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254</v>
      </c>
      <c r="J26" s="32" t="s">
        <v>644</v>
      </c>
    </row>
    <row r="27" spans="2:10" s="49" customFormat="1" ht="72.95" customHeight="1" x14ac:dyDescent="0.25">
      <c r="B27" s="50" t="s">
        <v>549</v>
      </c>
      <c r="C27" s="50">
        <v>1116241817</v>
      </c>
      <c r="D27" s="53">
        <v>336.81</v>
      </c>
      <c r="E27" s="53">
        <v>162.5</v>
      </c>
      <c r="F27" s="53">
        <v>100</v>
      </c>
      <c r="G27" s="53">
        <v>5</v>
      </c>
      <c r="H27" s="54">
        <f t="shared" si="1"/>
        <v>604.30999999999995</v>
      </c>
      <c r="I27" s="53" t="s">
        <v>254</v>
      </c>
      <c r="J27" s="57" t="s">
        <v>659</v>
      </c>
    </row>
    <row r="28" spans="2:10" ht="43.5" customHeight="1" x14ac:dyDescent="0.25">
      <c r="B28" s="50" t="s">
        <v>545</v>
      </c>
      <c r="C28" s="50">
        <v>12754120</v>
      </c>
      <c r="D28" s="53">
        <v>353.34</v>
      </c>
      <c r="E28" s="53">
        <v>144.5</v>
      </c>
      <c r="F28" s="53">
        <v>100</v>
      </c>
      <c r="G28" s="53">
        <v>30</v>
      </c>
      <c r="H28" s="54">
        <f t="shared" si="1"/>
        <v>627.83999999999992</v>
      </c>
      <c r="I28" s="53" t="s">
        <v>254</v>
      </c>
      <c r="J28" s="57" t="s">
        <v>661</v>
      </c>
    </row>
  </sheetData>
  <sheetProtection algorithmName="SHA-512" hashValue="3e1POpQav63rbxvMv1H4fnA4q/M2VwrJAJFWWYWzC5BFYE6/rccH8NizreeMxp5xezRGO1iVwzHLviRKsDe/yA==" saltValue="uwie+bTCD76PStPIzeh6hg==" spinCount="100000" sheet="1" objects="1" scenarios="1" selectLockedCells="1" selectUnlockedCells="1"/>
  <autoFilter ref="A2:J2" xr:uid="{00000000-0009-0000-0000-000019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25">
      <c r="A4" s="50">
        <v>2</v>
      </c>
      <c r="B4" s="50" t="s">
        <v>122</v>
      </c>
      <c r="C4" s="50">
        <v>12974550</v>
      </c>
      <c r="D4" s="53">
        <v>340.52</v>
      </c>
      <c r="E4" s="53">
        <v>165</v>
      </c>
      <c r="F4" s="53">
        <v>100</v>
      </c>
      <c r="G4" s="53">
        <v>60</v>
      </c>
      <c r="H4" s="54">
        <f>SUM(D4:G4)</f>
        <v>665.52</v>
      </c>
    </row>
    <row r="5" spans="1:8" s="49" customFormat="1" x14ac:dyDescent="0.25">
      <c r="A5" s="50">
        <v>3</v>
      </c>
      <c r="B5" s="52" t="s">
        <v>121</v>
      </c>
      <c r="C5" s="52">
        <v>7720526</v>
      </c>
      <c r="D5" s="53">
        <v>356.27</v>
      </c>
      <c r="E5" s="53">
        <v>158</v>
      </c>
      <c r="F5" s="53">
        <v>100</v>
      </c>
      <c r="G5" s="53">
        <v>50</v>
      </c>
      <c r="H5" s="54">
        <f>SUM(D5:G5)</f>
        <v>664.27</v>
      </c>
    </row>
    <row r="6" spans="1:8" s="49" customFormat="1" x14ac:dyDescent="0.25">
      <c r="A6" s="50">
        <v>4</v>
      </c>
      <c r="B6" s="50" t="s">
        <v>123</v>
      </c>
      <c r="C6" s="50">
        <v>1096034998</v>
      </c>
      <c r="D6" s="53">
        <v>340.52</v>
      </c>
      <c r="E6" s="53">
        <v>162.5</v>
      </c>
      <c r="F6" s="53">
        <v>100</v>
      </c>
      <c r="G6" s="53">
        <v>50</v>
      </c>
      <c r="H6" s="54">
        <f>SUM(D6:G6)</f>
        <v>653.02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25">
      <c r="B9" s="40" t="s">
        <v>555</v>
      </c>
      <c r="C9" s="40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555</v>
      </c>
      <c r="C14" s="40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0" t="s">
        <v>258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260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561</v>
      </c>
      <c r="C13" s="40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H3" sqref="H3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</cols>
  <sheetData>
    <row r="1" spans="1:8" s="51" customFormat="1" ht="90" customHeight="1" x14ac:dyDescent="0.3">
      <c r="A1" s="61" t="s">
        <v>245</v>
      </c>
      <c r="B1" s="61"/>
      <c r="C1" s="61"/>
      <c r="D1" s="61"/>
      <c r="E1" s="61"/>
      <c r="F1" s="61"/>
      <c r="G1" s="61"/>
      <c r="H1" s="61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0" t="s">
        <v>246</v>
      </c>
      <c r="C3" s="50">
        <v>4376124</v>
      </c>
      <c r="D3" s="53">
        <v>498.62</v>
      </c>
      <c r="E3" s="53">
        <v>164</v>
      </c>
      <c r="F3" s="53">
        <v>100</v>
      </c>
      <c r="G3" s="53">
        <v>40</v>
      </c>
      <c r="H3" s="54">
        <f t="shared" ref="H3:H9" si="0">SUM(D3:G3)</f>
        <v>802.62</v>
      </c>
    </row>
    <row r="4" spans="1:8" s="49" customFormat="1" ht="15" customHeight="1" x14ac:dyDescent="0.25">
      <c r="A4" s="50">
        <v>2</v>
      </c>
      <c r="B4" s="50" t="s">
        <v>248</v>
      </c>
      <c r="C4" s="50">
        <v>1116250834</v>
      </c>
      <c r="D4" s="53">
        <v>464.21</v>
      </c>
      <c r="E4" s="53">
        <v>170</v>
      </c>
      <c r="F4" s="53">
        <v>59.89</v>
      </c>
      <c r="G4" s="53">
        <v>15</v>
      </c>
      <c r="H4" s="54">
        <f t="shared" si="0"/>
        <v>709.1</v>
      </c>
    </row>
    <row r="5" spans="1:8" s="49" customFormat="1" x14ac:dyDescent="0.25">
      <c r="A5" s="50">
        <v>3</v>
      </c>
      <c r="B5" s="50" t="s">
        <v>251</v>
      </c>
      <c r="C5" s="50">
        <v>1094926509</v>
      </c>
      <c r="D5" s="53">
        <v>378.17</v>
      </c>
      <c r="E5" s="53">
        <v>160.5</v>
      </c>
      <c r="F5" s="53">
        <v>100</v>
      </c>
      <c r="G5" s="53">
        <v>60</v>
      </c>
      <c r="H5" s="54">
        <f t="shared" si="0"/>
        <v>698.67000000000007</v>
      </c>
    </row>
    <row r="6" spans="1:8" s="49" customFormat="1" x14ac:dyDescent="0.25">
      <c r="A6" s="50">
        <v>4</v>
      </c>
      <c r="B6" s="52" t="s">
        <v>247</v>
      </c>
      <c r="C6" s="52">
        <v>41952122</v>
      </c>
      <c r="D6" s="53">
        <v>360.96</v>
      </c>
      <c r="E6" s="53">
        <v>170.5</v>
      </c>
      <c r="F6" s="53">
        <v>100</v>
      </c>
      <c r="G6" s="53">
        <v>40</v>
      </c>
      <c r="H6" s="54">
        <f t="shared" si="0"/>
        <v>671.46</v>
      </c>
    </row>
    <row r="7" spans="1:8" s="49" customFormat="1" x14ac:dyDescent="0.25">
      <c r="A7" s="9">
        <v>5</v>
      </c>
      <c r="B7" s="9" t="s">
        <v>252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25">
      <c r="A8" s="9">
        <v>6</v>
      </c>
      <c r="B8" s="9" t="s">
        <v>249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25">
      <c r="A9" s="9">
        <v>7</v>
      </c>
      <c r="B9" s="9" t="s">
        <v>250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25">
      <c r="A10"/>
      <c r="B10"/>
      <c r="C10"/>
      <c r="D10"/>
      <c r="E10"/>
      <c r="F10"/>
      <c r="G10"/>
      <c r="H10"/>
    </row>
    <row r="11" spans="1:8" s="49" customFormat="1" x14ac:dyDescent="0.25">
      <c r="A11"/>
      <c r="B11" s="40" t="s">
        <v>556</v>
      </c>
      <c r="C11" s="40" t="s">
        <v>557</v>
      </c>
      <c r="D11"/>
      <c r="E11"/>
      <c r="F11"/>
      <c r="G11"/>
      <c r="H11"/>
    </row>
    <row r="12" spans="1:8" s="49" customFormat="1" x14ac:dyDescent="0.25">
      <c r="A12"/>
      <c r="B12"/>
      <c r="C12"/>
      <c r="D12"/>
      <c r="E12"/>
      <c r="F12"/>
      <c r="G12"/>
      <c r="H12"/>
    </row>
  </sheetData>
  <sheetProtection algorithmName="SHA-512" hashValue="m9aHAbj95ARfm1GEc0RmKdUbqwm9qD9lmOslCRF3wLd33vwVhdRuYo67/qKs8OAgT1LNmWow+rxcSA9WroTiHg==" saltValue="iOqlzOlHlI0tc3mqI/oM9Q==" spinCount="100000" sheet="1" objects="1" scenarios="1" selectLockedCells="1" selectUnlockedCells="1"/>
  <autoFilter ref="A2:H2" xr:uid="{00000000-0009-0000-0000-000002000000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abSelected="1" zoomScaleNormal="100" workbookViewId="0">
      <selection activeCell="K8" sqref="K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48">
        <v>45055</v>
      </c>
      <c r="I2" s="55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48">
        <v>45055</v>
      </c>
      <c r="I3" s="55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48">
        <v>45055</v>
      </c>
      <c r="I4" s="55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650</v>
      </c>
      <c r="I5" s="55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68" t="s">
        <v>564</v>
      </c>
      <c r="F6" s="69"/>
      <c r="G6" s="69"/>
      <c r="H6" s="69"/>
      <c r="I6" s="70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650</v>
      </c>
      <c r="I7" s="55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48">
        <v>45055</v>
      </c>
      <c r="I8" s="56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48">
        <v>45055</v>
      </c>
      <c r="I9" s="55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48">
        <v>45055</v>
      </c>
      <c r="I10" s="55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650</v>
      </c>
      <c r="I11" s="56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48">
        <v>45055</v>
      </c>
      <c r="I12" s="56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48">
        <v>45055</v>
      </c>
      <c r="I13" s="55">
        <v>45411</v>
      </c>
    </row>
    <row r="14" spans="1:9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553</v>
      </c>
      <c r="E14" s="48">
        <v>44496</v>
      </c>
      <c r="F14" s="48">
        <v>45956</v>
      </c>
      <c r="G14" s="48">
        <v>44701</v>
      </c>
      <c r="H14" s="48">
        <v>45079</v>
      </c>
      <c r="I14" s="55">
        <v>45411</v>
      </c>
    </row>
    <row r="15" spans="1:9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574</v>
      </c>
      <c r="E15" s="48">
        <v>44496</v>
      </c>
      <c r="F15" s="48">
        <v>45956</v>
      </c>
      <c r="G15" s="48">
        <v>44690</v>
      </c>
      <c r="H15" s="48">
        <v>45055</v>
      </c>
      <c r="I15" s="55">
        <v>45411</v>
      </c>
    </row>
    <row r="16" spans="1:9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650</v>
      </c>
      <c r="I16" s="56" t="s">
        <v>666</v>
      </c>
    </row>
    <row r="17" spans="1:9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650</v>
      </c>
      <c r="I17" s="56" t="s">
        <v>666</v>
      </c>
    </row>
    <row r="18" spans="1:9" s="27" customFormat="1" ht="58.15" customHeight="1" thickBot="1" x14ac:dyDescent="0.3">
      <c r="A18" s="24">
        <v>261917</v>
      </c>
      <c r="B18" s="25" t="s">
        <v>27</v>
      </c>
      <c r="C18" s="26" t="s">
        <v>22</v>
      </c>
      <c r="D18" s="41" t="s">
        <v>569</v>
      </c>
      <c r="E18" s="48">
        <v>44496</v>
      </c>
      <c r="F18" s="48">
        <v>45956</v>
      </c>
      <c r="G18" s="48">
        <v>44727</v>
      </c>
      <c r="H18" s="48">
        <v>45079</v>
      </c>
      <c r="I18" s="59">
        <v>45447</v>
      </c>
    </row>
    <row r="19" spans="1:9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650</v>
      </c>
      <c r="I19" s="56" t="s">
        <v>666</v>
      </c>
    </row>
    <row r="20" spans="1:9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650</v>
      </c>
      <c r="I20" s="56" t="s">
        <v>666</v>
      </c>
    </row>
    <row r="21" spans="1:9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570</v>
      </c>
      <c r="E21" s="48">
        <v>44496</v>
      </c>
      <c r="F21" s="48">
        <v>45956</v>
      </c>
      <c r="G21" s="48">
        <v>44690</v>
      </c>
      <c r="H21" s="48">
        <v>45055</v>
      </c>
      <c r="I21" s="56" t="s">
        <v>666</v>
      </c>
    </row>
    <row r="22" spans="1:9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48">
        <v>45055</v>
      </c>
      <c r="I22" s="56" t="s">
        <v>666</v>
      </c>
    </row>
    <row r="23" spans="1:9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241</v>
      </c>
      <c r="E23" s="48">
        <v>44364</v>
      </c>
      <c r="F23" s="48">
        <v>45824</v>
      </c>
      <c r="G23" s="48">
        <v>44690</v>
      </c>
      <c r="H23" s="48">
        <v>45055</v>
      </c>
      <c r="I23" s="55">
        <v>45411</v>
      </c>
    </row>
    <row r="24" spans="1:9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48">
        <v>45055</v>
      </c>
      <c r="I24" s="56" t="s">
        <v>666</v>
      </c>
    </row>
    <row r="25" spans="1:9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602</v>
      </c>
      <c r="H25" s="56" t="s">
        <v>650</v>
      </c>
      <c r="I25" s="56" t="s">
        <v>666</v>
      </c>
    </row>
    <row r="26" spans="1:9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48">
        <v>45055</v>
      </c>
      <c r="I26" s="55">
        <v>45411</v>
      </c>
    </row>
    <row r="27" spans="1:9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571</v>
      </c>
      <c r="E27" s="48">
        <v>44496</v>
      </c>
      <c r="F27" s="48">
        <v>45956</v>
      </c>
      <c r="G27" s="48">
        <v>44690</v>
      </c>
      <c r="H27" s="48">
        <v>45055</v>
      </c>
      <c r="I27" s="55">
        <v>45411</v>
      </c>
    </row>
    <row r="28" spans="1:9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602</v>
      </c>
      <c r="H28" s="48">
        <v>45055</v>
      </c>
      <c r="I28" s="56" t="s">
        <v>666</v>
      </c>
    </row>
    <row r="29" spans="1:9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240</v>
      </c>
      <c r="E29" s="48">
        <v>44364</v>
      </c>
      <c r="F29" s="48">
        <v>45824</v>
      </c>
      <c r="G29" s="48">
        <v>44690</v>
      </c>
      <c r="H29" s="56" t="s">
        <v>650</v>
      </c>
      <c r="I29" s="56" t="s">
        <v>666</v>
      </c>
    </row>
    <row r="30" spans="1:9" s="27" customFormat="1" ht="23.25" thickBot="1" x14ac:dyDescent="0.3">
      <c r="A30" s="24">
        <v>261929</v>
      </c>
      <c r="B30" s="25" t="s">
        <v>38</v>
      </c>
      <c r="C30" s="26">
        <v>11</v>
      </c>
      <c r="D30" s="31" t="s">
        <v>239</v>
      </c>
      <c r="E30" s="48">
        <v>44441</v>
      </c>
      <c r="F30" s="48">
        <v>45901</v>
      </c>
      <c r="G30" s="48">
        <v>44690</v>
      </c>
      <c r="H30" s="48">
        <v>45044</v>
      </c>
      <c r="I30" s="56" t="s">
        <v>666</v>
      </c>
    </row>
    <row r="31" spans="1:9" x14ac:dyDescent="0.25">
      <c r="E31" s="49"/>
      <c r="F31" s="49"/>
      <c r="G31" s="49"/>
    </row>
    <row r="32" spans="1:9" ht="30.6" customHeight="1" x14ac:dyDescent="0.25">
      <c r="A32" s="67" t="s">
        <v>572</v>
      </c>
      <c r="B32" s="67"/>
      <c r="C32" s="67"/>
      <c r="D32" s="67"/>
      <c r="E32" s="67"/>
      <c r="F32" s="67"/>
    </row>
  </sheetData>
  <sheetProtection algorithmName="SHA-512" hashValue="bIokSGqImngKdGHRsI/7kG5BBCCRDKw0lI69tj7Vf+pysI+voCUA+ReMfzAO9LHEGejVXSm0gkqpG0Mqq3GltA==" saltValue="OPLF5CU2MEDIcxvwNGcUvA==" spinCount="100000" sheet="1"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workbookViewId="0">
      <selection activeCell="F23" sqref="F23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8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8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8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8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8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8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8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8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8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8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8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8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8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8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8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8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8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8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8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8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8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40" t="s">
        <v>555</v>
      </c>
      <c r="C25" s="40" t="s">
        <v>554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3" t="s">
        <v>253</v>
      </c>
      <c r="J28" s="33" t="s">
        <v>257</v>
      </c>
    </row>
    <row r="29" spans="1:10" ht="142.5" customHeight="1" x14ac:dyDescent="0.25">
      <c r="B29" s="50" t="s">
        <v>181</v>
      </c>
      <c r="C29" s="50">
        <v>20371138</v>
      </c>
      <c r="D29" s="58">
        <v>570.495</v>
      </c>
      <c r="E29" s="53">
        <v>163.5</v>
      </c>
      <c r="F29" s="53">
        <v>100</v>
      </c>
      <c r="G29" s="53">
        <v>35</v>
      </c>
      <c r="H29" s="54">
        <f t="shared" ref="H29:H30" si="1">SUM(D29:G29)</f>
        <v>868.995</v>
      </c>
      <c r="I29" s="53" t="s">
        <v>254</v>
      </c>
      <c r="J29" s="57" t="s">
        <v>658</v>
      </c>
    </row>
    <row r="30" spans="1:10" ht="114" customHeight="1" x14ac:dyDescent="0.25">
      <c r="B30" s="12" t="s">
        <v>182</v>
      </c>
      <c r="C30" s="12">
        <v>24586435</v>
      </c>
      <c r="D30" s="28">
        <v>536.76</v>
      </c>
      <c r="E30" s="10">
        <v>169</v>
      </c>
      <c r="F30" s="10">
        <v>96.89</v>
      </c>
      <c r="G30" s="10">
        <v>10</v>
      </c>
      <c r="H30" s="11">
        <f t="shared" si="1"/>
        <v>812.65</v>
      </c>
      <c r="I30" s="53" t="s">
        <v>254</v>
      </c>
      <c r="J30" s="57" t="s">
        <v>668</v>
      </c>
    </row>
    <row r="31" spans="1:10" ht="91.5" x14ac:dyDescent="0.25">
      <c r="B31" s="9" t="s">
        <v>184</v>
      </c>
      <c r="C31" s="9">
        <v>1094901271</v>
      </c>
      <c r="D31" s="28">
        <v>519.88499999999999</v>
      </c>
      <c r="E31" s="10">
        <v>151</v>
      </c>
      <c r="F31" s="10">
        <v>100</v>
      </c>
      <c r="G31" s="10">
        <v>65</v>
      </c>
      <c r="H31" s="11">
        <v>835.88</v>
      </c>
      <c r="I31" s="53" t="s">
        <v>254</v>
      </c>
      <c r="J31" s="57" t="s">
        <v>669</v>
      </c>
    </row>
  </sheetData>
  <sheetProtection algorithmName="SHA-512" hashValue="+a8T5bOHFD3R9rOJ0TpYOyQWmx5dZhLj/ZyTjWmY3wE/aysqI9wPkGnwVcbBgsmVlC+HQI5aNsggXI1Opsbteg==" saltValue="CXrBbQwP3GXRagmhklVNkw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0" t="s">
        <v>128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62" t="s">
        <v>564</v>
      </c>
      <c r="B3" s="63"/>
      <c r="C3" s="63"/>
      <c r="D3" s="63"/>
      <c r="E3" s="63"/>
      <c r="F3" s="63"/>
      <c r="G3" s="63"/>
      <c r="H3" s="64"/>
    </row>
    <row r="5" spans="1:10" x14ac:dyDescent="0.25">
      <c r="B5" s="40" t="s">
        <v>555</v>
      </c>
      <c r="C5" s="40" t="s">
        <v>554</v>
      </c>
    </row>
    <row r="7" spans="1:10" x14ac:dyDescent="0.25">
      <c r="B7" s="37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253</v>
      </c>
      <c r="J8" s="33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2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E12" sqref="E12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60" t="s">
        <v>129</v>
      </c>
      <c r="B1" s="60"/>
      <c r="C1" s="60"/>
      <c r="D1" s="60"/>
      <c r="E1" s="60"/>
      <c r="F1" s="60"/>
      <c r="G1" s="60"/>
      <c r="H1" s="60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667</v>
      </c>
      <c r="C3" s="9">
        <v>54257752</v>
      </c>
      <c r="D3" s="28">
        <v>409.815</v>
      </c>
      <c r="E3" s="10">
        <v>161</v>
      </c>
      <c r="F3" s="10">
        <v>100</v>
      </c>
      <c r="G3" s="10">
        <v>50</v>
      </c>
      <c r="H3" s="11">
        <f>SUM(D3:G3)</f>
        <v>720.81500000000005</v>
      </c>
    </row>
    <row r="4" spans="1:8" x14ac:dyDescent="0.25">
      <c r="A4" s="9">
        <v>2</v>
      </c>
      <c r="B4" s="12" t="s">
        <v>206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555</v>
      </c>
      <c r="C6" s="40" t="s">
        <v>554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O8XmGlVmSZR/smDomj0Wx0Z9x8DndDnDm6btGK1hczw85xnOpx1TLeiie5hXEY3ufb+JepCW23B/7zeW0bjTIA==" saltValue="DsEIrqG1cWY3dg8dUIm2g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214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555</v>
      </c>
      <c r="C8" s="40" t="s">
        <v>554</v>
      </c>
    </row>
    <row r="9" spans="1:10" x14ac:dyDescent="0.25">
      <c r="B9" s="35"/>
      <c r="C9" s="35"/>
    </row>
    <row r="10" spans="1:10" x14ac:dyDescent="0.25">
      <c r="B10" s="37" t="s">
        <v>256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253</v>
      </c>
      <c r="J11" s="33" t="s">
        <v>257</v>
      </c>
    </row>
    <row r="12" spans="1:10" ht="71.25" customHeight="1" x14ac:dyDescent="0.25">
      <c r="A12" s="35"/>
      <c r="B12" s="12" t="s">
        <v>208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2" t="s">
        <v>269</v>
      </c>
    </row>
    <row r="13" spans="1:10" ht="81" customHeight="1" x14ac:dyDescent="0.25">
      <c r="B13" s="9" t="s">
        <v>209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2" t="s">
        <v>268</v>
      </c>
    </row>
    <row r="14" spans="1:10" ht="81" customHeight="1" x14ac:dyDescent="0.25">
      <c r="B14" s="9" t="s">
        <v>207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2" t="s">
        <v>606</v>
      </c>
    </row>
    <row r="15" spans="1:10" ht="69.75" customHeight="1" x14ac:dyDescent="0.25">
      <c r="B15" s="9" t="s">
        <v>213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2" t="s">
        <v>611</v>
      </c>
    </row>
    <row r="16" spans="1:10" ht="50.25" customHeight="1" x14ac:dyDescent="0.25">
      <c r="B16" s="9" t="s">
        <v>210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2" t="s">
        <v>612</v>
      </c>
    </row>
    <row r="17" spans="2:10" s="49" customFormat="1" ht="73.5" x14ac:dyDescent="0.25">
      <c r="B17" s="50" t="s">
        <v>215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254</v>
      </c>
      <c r="J17" s="57" t="s">
        <v>656</v>
      </c>
    </row>
  </sheetData>
  <sheetProtection algorithmName="SHA-512" hashValue="85bvMPiQ6VECFfnOrr9WiSWM+LhQSNROpktD6fKAUTLtRGeCkLdYnnNv5gsfc6vneC9Qbt59QofCeR2ECjuVhg==" saltValue="BJqrHcnfX5FN91aFiKZibA==" spinCount="100000" sheet="1" objects="1" scenarios="1"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0" t="s">
        <v>271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272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25">
      <c r="A4" s="50">
        <v>2</v>
      </c>
      <c r="B4" s="50" t="s">
        <v>277</v>
      </c>
      <c r="C4" s="50">
        <v>1098310082</v>
      </c>
      <c r="D4" s="53">
        <v>325.17</v>
      </c>
      <c r="E4" s="53">
        <v>141.5</v>
      </c>
      <c r="F4" s="53">
        <v>100</v>
      </c>
      <c r="G4" s="53">
        <v>45</v>
      </c>
      <c r="H4" s="54">
        <f>SUM(D4:G4)</f>
        <v>611.67000000000007</v>
      </c>
    </row>
    <row r="5" spans="1:10" s="49" customFormat="1" x14ac:dyDescent="0.25">
      <c r="A5" s="50">
        <v>3</v>
      </c>
      <c r="B5" s="50" t="s">
        <v>275</v>
      </c>
      <c r="C5" s="50">
        <v>79431962</v>
      </c>
      <c r="D5" s="53">
        <v>339.61500000000001</v>
      </c>
      <c r="E5" s="53">
        <v>163.5</v>
      </c>
      <c r="F5" s="53">
        <v>100</v>
      </c>
      <c r="G5" s="53">
        <v>0</v>
      </c>
      <c r="H5" s="54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558</v>
      </c>
      <c r="C7" s="40" t="s">
        <v>559</v>
      </c>
      <c r="D7" s="3"/>
      <c r="E7" s="2"/>
      <c r="F7" s="2"/>
      <c r="G7" s="2"/>
      <c r="H7" s="2"/>
    </row>
    <row r="10" spans="1:10" x14ac:dyDescent="0.25">
      <c r="B10" s="37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79.5" customHeight="1" x14ac:dyDescent="0.25">
      <c r="B12" s="12" t="s">
        <v>273</v>
      </c>
      <c r="C12" s="12">
        <v>1094917448</v>
      </c>
      <c r="D12" s="28">
        <v>512.88</v>
      </c>
      <c r="E12" s="10">
        <v>151.5</v>
      </c>
      <c r="F12" s="10">
        <v>12.94</v>
      </c>
      <c r="G12" s="10">
        <v>30</v>
      </c>
      <c r="H12" s="11">
        <f>SUM(D12:G12)</f>
        <v>707.32</v>
      </c>
      <c r="I12" s="10" t="s">
        <v>254</v>
      </c>
      <c r="J12" s="32" t="s">
        <v>638</v>
      </c>
    </row>
    <row r="13" spans="1:10" ht="76.5" customHeight="1" x14ac:dyDescent="0.25">
      <c r="B13" s="9" t="s">
        <v>274</v>
      </c>
      <c r="C13" s="9">
        <v>1097388503</v>
      </c>
      <c r="D13" s="28">
        <v>498.45</v>
      </c>
      <c r="E13" s="10">
        <v>148.5</v>
      </c>
      <c r="F13" s="10">
        <v>36.39</v>
      </c>
      <c r="G13" s="10">
        <v>0</v>
      </c>
      <c r="H13" s="11">
        <f t="shared" ref="H13:H14" si="0">SUM(D13:G13)</f>
        <v>683.34</v>
      </c>
      <c r="I13" s="10" t="s">
        <v>254</v>
      </c>
      <c r="J13" s="32" t="s">
        <v>586</v>
      </c>
    </row>
    <row r="14" spans="1:10" ht="77.25" customHeight="1" x14ac:dyDescent="0.25">
      <c r="B14" s="9" t="s">
        <v>278</v>
      </c>
      <c r="C14" s="9">
        <v>1094923614</v>
      </c>
      <c r="D14" s="28">
        <v>325.17</v>
      </c>
      <c r="E14" s="10">
        <v>162</v>
      </c>
      <c r="F14" s="10">
        <v>2.83</v>
      </c>
      <c r="G14" s="10">
        <v>0</v>
      </c>
      <c r="H14" s="11">
        <f t="shared" si="0"/>
        <v>490</v>
      </c>
      <c r="I14" s="10" t="s">
        <v>254</v>
      </c>
      <c r="J14" s="32" t="s">
        <v>597</v>
      </c>
    </row>
    <row r="15" spans="1:10" ht="82.5" x14ac:dyDescent="0.25">
      <c r="B15" s="50" t="s">
        <v>276</v>
      </c>
      <c r="C15" s="50">
        <v>1094954771</v>
      </c>
      <c r="D15" s="53">
        <v>397.37</v>
      </c>
      <c r="E15" s="53">
        <v>155.5</v>
      </c>
      <c r="F15" s="53">
        <v>29.22</v>
      </c>
      <c r="G15" s="53">
        <v>40</v>
      </c>
      <c r="H15" s="54">
        <v>622.08000000000004</v>
      </c>
      <c r="I15" s="10" t="s">
        <v>254</v>
      </c>
      <c r="J15" s="32" t="s">
        <v>670</v>
      </c>
    </row>
  </sheetData>
  <sheetProtection algorithmName="SHA-512" hashValue="rn9Uo950geoNKAHc2+8AAulyAZoz5SiH74XKqRaoYTFxvGHQYbxlT3ZLIQeP3kDhyWecbSdVyZ1PNVl1YhzqAg==" saltValue="pjJ/LyrGrNCHw/U+lC99q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61" t="s">
        <v>279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280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25">
      <c r="A4" s="50">
        <v>2</v>
      </c>
      <c r="B4" s="50" t="s">
        <v>288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25">
      <c r="A5" s="50">
        <v>3</v>
      </c>
      <c r="B5" s="50" t="s">
        <v>282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25">
      <c r="A6" s="50">
        <v>4</v>
      </c>
      <c r="B6" s="50" t="s">
        <v>291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25">
      <c r="A7" s="50">
        <v>5</v>
      </c>
      <c r="B7" s="50" t="s">
        <v>284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25">
      <c r="A8" s="50">
        <v>6</v>
      </c>
      <c r="B8" s="50" t="s">
        <v>285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25">
      <c r="A9" s="50">
        <v>7</v>
      </c>
      <c r="B9" s="50" t="s">
        <v>286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25">
      <c r="A10" s="50">
        <v>8</v>
      </c>
      <c r="B10" s="50" t="s">
        <v>287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25">
      <c r="A11" s="50">
        <v>9</v>
      </c>
      <c r="B11" s="50" t="s">
        <v>298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25">
      <c r="A12" s="50">
        <v>10</v>
      </c>
      <c r="B12" s="50" t="s">
        <v>296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25">
      <c r="A13" s="50">
        <v>11</v>
      </c>
      <c r="B13" s="50" t="s">
        <v>289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25">
      <c r="A14" s="50">
        <v>12</v>
      </c>
      <c r="B14" s="50" t="s">
        <v>311</v>
      </c>
      <c r="C14" s="50">
        <v>1094945947</v>
      </c>
      <c r="D14" s="53">
        <v>369.36</v>
      </c>
      <c r="E14" s="53">
        <v>169.5</v>
      </c>
      <c r="F14" s="53">
        <v>70.55</v>
      </c>
      <c r="G14" s="53">
        <v>60</v>
      </c>
      <c r="H14" s="54">
        <f t="shared" si="0"/>
        <v>669.41</v>
      </c>
    </row>
    <row r="15" spans="1:8" s="49" customFormat="1" x14ac:dyDescent="0.25">
      <c r="A15" s="50">
        <v>13</v>
      </c>
      <c r="B15" s="50" t="s">
        <v>295</v>
      </c>
      <c r="C15" s="50">
        <v>41949727</v>
      </c>
      <c r="D15" s="53">
        <v>424.59</v>
      </c>
      <c r="E15" s="53">
        <v>164.5</v>
      </c>
      <c r="F15" s="53">
        <v>28.39</v>
      </c>
      <c r="G15" s="53">
        <v>50</v>
      </c>
      <c r="H15" s="54">
        <f t="shared" si="0"/>
        <v>667.4799999999999</v>
      </c>
    </row>
    <row r="16" spans="1:8" s="49" customFormat="1" x14ac:dyDescent="0.25">
      <c r="A16" s="50">
        <v>14</v>
      </c>
      <c r="B16" s="50" t="s">
        <v>290</v>
      </c>
      <c r="C16" s="50">
        <v>7550033</v>
      </c>
      <c r="D16" s="53">
        <v>410.78</v>
      </c>
      <c r="E16" s="53">
        <v>155.5</v>
      </c>
      <c r="F16" s="53">
        <v>100</v>
      </c>
      <c r="G16" s="53">
        <v>0</v>
      </c>
      <c r="H16" s="54">
        <f t="shared" si="0"/>
        <v>666.28</v>
      </c>
    </row>
    <row r="17" spans="1:10" s="49" customFormat="1" x14ac:dyDescent="0.25">
      <c r="A17" s="50">
        <v>15</v>
      </c>
      <c r="B17" s="50" t="s">
        <v>292</v>
      </c>
      <c r="C17" s="50">
        <v>9771182</v>
      </c>
      <c r="D17" s="53">
        <v>410.78</v>
      </c>
      <c r="E17" s="53">
        <v>152</v>
      </c>
      <c r="F17" s="53">
        <v>100</v>
      </c>
      <c r="G17" s="53">
        <v>0</v>
      </c>
      <c r="H17" s="54">
        <f t="shared" si="0"/>
        <v>662.78</v>
      </c>
    </row>
    <row r="18" spans="1:10" s="49" customFormat="1" x14ac:dyDescent="0.25">
      <c r="A18" s="50">
        <v>16</v>
      </c>
      <c r="B18" s="50" t="s">
        <v>293</v>
      </c>
      <c r="C18" s="50">
        <v>1097392128</v>
      </c>
      <c r="D18" s="53">
        <v>369.36</v>
      </c>
      <c r="E18" s="53">
        <v>147</v>
      </c>
      <c r="F18" s="53">
        <v>100</v>
      </c>
      <c r="G18" s="53">
        <v>40</v>
      </c>
      <c r="H18" s="54">
        <f t="shared" si="0"/>
        <v>656.36</v>
      </c>
    </row>
    <row r="19" spans="1:10" s="49" customFormat="1" x14ac:dyDescent="0.25">
      <c r="A19" s="50">
        <v>17</v>
      </c>
      <c r="B19" s="50" t="s">
        <v>314</v>
      </c>
      <c r="C19" s="50">
        <v>24584736</v>
      </c>
      <c r="D19" s="53">
        <v>355.56</v>
      </c>
      <c r="E19" s="53">
        <v>152.5</v>
      </c>
      <c r="F19" s="53">
        <v>100</v>
      </c>
      <c r="G19" s="53">
        <v>40</v>
      </c>
      <c r="H19" s="54">
        <f t="shared" si="0"/>
        <v>648.05999999999995</v>
      </c>
    </row>
    <row r="20" spans="1:10" s="49" customFormat="1" x14ac:dyDescent="0.25">
      <c r="A20" s="50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9" customFormat="1" x14ac:dyDescent="0.25">
      <c r="A21" s="50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9" customFormat="1" x14ac:dyDescent="0.25">
      <c r="A22" s="50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50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9"/>
      <c r="J23" s="49"/>
    </row>
    <row r="24" spans="1:10" x14ac:dyDescent="0.25">
      <c r="A24" s="50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50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50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50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50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50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50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50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50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50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50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50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50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50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50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50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50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50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50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50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562</v>
      </c>
      <c r="C45" s="40" t="s">
        <v>563</v>
      </c>
    </row>
    <row r="47" spans="1:10" ht="15.75" x14ac:dyDescent="0.25">
      <c r="B47" s="43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253</v>
      </c>
      <c r="J48" s="33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254</v>
      </c>
      <c r="J49" s="32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254</v>
      </c>
      <c r="J50" s="32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64DE64C048294D9113BEBF151104D5" ma:contentTypeVersion="16" ma:contentTypeDescription="Crear nuevo documento." ma:contentTypeScope="" ma:versionID="cf5b2a5b64f7bd88f5019afd0546d69b">
  <xsd:schema xmlns:xsd="http://www.w3.org/2001/XMLSchema" xmlns:xs="http://www.w3.org/2001/XMLSchema" xmlns:p="http://schemas.microsoft.com/office/2006/metadata/properties" xmlns:ns3="b8e7f5e2-1577-48cc-9e73-1d3af1e84ab2" xmlns:ns4="157baf00-d4b7-459c-81a1-36c304f0c3c8" targetNamespace="http://schemas.microsoft.com/office/2006/metadata/properties" ma:root="true" ma:fieldsID="397fb911f63bd814fab55e213829a775" ns3:_="" ns4:_="">
    <xsd:import namespace="b8e7f5e2-1577-48cc-9e73-1d3af1e84ab2"/>
    <xsd:import namespace="157baf00-d4b7-459c-81a1-36c304f0c3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7f5e2-1577-48cc-9e73-1d3af1e84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baf00-d4b7-459c-81a1-36c304f0c3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e7f5e2-1577-48cc-9e73-1d3af1e84ab2" xsi:nil="true"/>
  </documentManagement>
</p:properties>
</file>

<file path=customXml/itemProps1.xml><?xml version="1.0" encoding="utf-8"?>
<ds:datastoreItem xmlns:ds="http://schemas.openxmlformats.org/officeDocument/2006/customXml" ds:itemID="{F5338ACA-7C28-4696-A4B5-E738C39D5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e7f5e2-1577-48cc-9e73-1d3af1e84ab2"/>
    <ds:schemaRef ds:uri="157baf00-d4b7-459c-81a1-36c304f0c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8A3D4C-F9D2-41C1-A048-0CB7400B16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CB29C-4A74-420D-AF9C-6389CC62D18D}">
  <ds:schemaRefs>
    <ds:schemaRef ds:uri="b8e7f5e2-1577-48cc-9e73-1d3af1e84ab2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57baf00-d4b7-459c-81a1-36c304f0c3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2024-06-05T13:45:42Z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0x010100FB64DE64C048294D9113BEBF151104D5</vt:lpwstr>
  </property>
</Properties>
</file>