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rciar\Desktop\CONCURSO DESAJ - CONSEJO\2016\ACTUALIZACIÓN REGISTROS DE ELEGIBLES\"/>
    </mc:Choice>
  </mc:AlternateContent>
  <bookViews>
    <workbookView xWindow="0" yWindow="0" windowWidth="24030" windowHeight="9900"/>
  </bookViews>
  <sheets>
    <sheet name="Aux. Adm 3" sheetId="6" r:id="rId1"/>
    <sheet name="Hoja4" sheetId="4" r:id="rId2"/>
  </sheets>
  <definedNames>
    <definedName name="_xlnm._FilterDatabase" localSheetId="0" hidden="1">'Aux. Adm 3'!$A$3:$H$3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6" l="1"/>
  <c r="H29" i="6"/>
  <c r="H40" i="6"/>
  <c r="H14" i="6"/>
  <c r="H39" i="6"/>
  <c r="H42" i="6"/>
  <c r="H33" i="6"/>
  <c r="H18" i="6"/>
  <c r="H20" i="6"/>
  <c r="H25" i="6"/>
  <c r="H43" i="6"/>
  <c r="H9" i="6"/>
  <c r="H31" i="6"/>
  <c r="H34" i="6"/>
  <c r="H30" i="6"/>
  <c r="H24" i="6"/>
  <c r="H46" i="6"/>
  <c r="H35" i="6"/>
  <c r="H41" i="6"/>
  <c r="H44" i="6"/>
  <c r="H28" i="6"/>
  <c r="H13" i="6"/>
  <c r="H22" i="6"/>
  <c r="H10" i="6"/>
  <c r="H16" i="6"/>
  <c r="H38" i="6"/>
  <c r="H11" i="6"/>
  <c r="H19" i="6"/>
  <c r="H8" i="6"/>
  <c r="H5" i="6"/>
  <c r="H6" i="6"/>
  <c r="H26" i="6"/>
  <c r="H4" i="6"/>
  <c r="H27" i="6"/>
  <c r="H45" i="6"/>
  <c r="H23" i="6"/>
  <c r="H37" i="6"/>
  <c r="H21" i="6"/>
  <c r="H7" i="6"/>
  <c r="H17" i="6"/>
  <c r="H32" i="6"/>
  <c r="H36" i="6"/>
  <c r="H12" i="6" l="1"/>
</calcChain>
</file>

<file path=xl/sharedStrings.xml><?xml version="1.0" encoding="utf-8"?>
<sst xmlns="http://schemas.openxmlformats.org/spreadsheetml/2006/main" count="53" uniqueCount="53">
  <si>
    <t xml:space="preserve">No. </t>
  </si>
  <si>
    <t>NOMBRE</t>
  </si>
  <si>
    <t>CÉDULA</t>
  </si>
  <si>
    <t>TOTAL PRUEBA DE APTITUDES Y CONOCIMIENTOS (De 300 a 600 pts)</t>
  </si>
  <si>
    <t>TOTAL EXPERIENCIA ADICIONAL Y DOCENCIA (Hasta 150 Pts)</t>
  </si>
  <si>
    <t>TOTAL CAPACITACIONES Y PUBLICACIONES (Hasta 100 Pts.)</t>
  </si>
  <si>
    <t>TOTAL ENTREVISTA (Hasta 150 Pts.)</t>
  </si>
  <si>
    <t>PUNTAJE DEFINITIVO</t>
  </si>
  <si>
    <t xml:space="preserve">ALONSO PESCADOR VIVIANA XIMENA              </t>
  </si>
  <si>
    <t xml:space="preserve">ARDILA PEDRAZA ALEXANDER                          </t>
  </si>
  <si>
    <t xml:space="preserve">BAZURTO BARRERA ENRIQUE                          </t>
  </si>
  <si>
    <t xml:space="preserve">BUILES CARVAJAL LAURA STEFANY             </t>
  </si>
  <si>
    <t xml:space="preserve">CACERES GONZALEZ LUIS ERNESTO               </t>
  </si>
  <si>
    <t xml:space="preserve">CARVAJAL ARENAS ISRAEL                          </t>
  </si>
  <si>
    <t xml:space="preserve">CASTRO CASTAÑEDA BLANCA OLIVIA             </t>
  </si>
  <si>
    <t xml:space="preserve">CASTRO GUARACA DEYANDERLI                     </t>
  </si>
  <si>
    <t xml:space="preserve">CEBALLOS MEDINA MONIKA JHEISENLAIK     </t>
  </si>
  <si>
    <t xml:space="preserve">CORREA  LADY JOHANNA                                 </t>
  </si>
  <si>
    <t xml:space="preserve">CUADRADO AREVALO GLADYS YANEDT           </t>
  </si>
  <si>
    <t xml:space="preserve">DAVILA ZULUAGA RIGOBERTO                          </t>
  </si>
  <si>
    <t xml:space="preserve">ESTRADA VARGAS GLORIA MILADY                         </t>
  </si>
  <si>
    <t xml:space="preserve">GALLARDO MONTES MAURICIO                         </t>
  </si>
  <si>
    <t xml:space="preserve">GALLEGO MARTINEZ LORENA                           </t>
  </si>
  <si>
    <t xml:space="preserve">GARCIA PRIETO ESPERANZA                              </t>
  </si>
  <si>
    <t xml:space="preserve">GARCIA SIERRA DANIEL ANDRES                      </t>
  </si>
  <si>
    <t xml:space="preserve">GOMEZ DURAN HECTOR ANDRES                     </t>
  </si>
  <si>
    <t xml:space="preserve">GOMEZ  EDUARD ANDRES                                 </t>
  </si>
  <si>
    <t xml:space="preserve">GUTIERREZ  DIANA PATRICIA                             </t>
  </si>
  <si>
    <t xml:space="preserve">HOYOS GOMEZ MARIO                                       </t>
  </si>
  <si>
    <t xml:space="preserve">JARAMILLO CORREA CAROLINA                    </t>
  </si>
  <si>
    <t xml:space="preserve">JARAMILLO TORO JOSE MIGUEL                   </t>
  </si>
  <si>
    <t xml:space="preserve">JIMENEZ CARDENAS YENY LUCIA                      </t>
  </si>
  <si>
    <t xml:space="preserve">LOPEZ RAMIREZ OSCAR FABIAN                     </t>
  </si>
  <si>
    <t xml:space="preserve">LOAIZA ROJAS BEATRIZ ADRIANA                    </t>
  </si>
  <si>
    <t xml:space="preserve">MARIN  YULI JANETH                                         </t>
  </si>
  <si>
    <t xml:space="preserve">MARTINEZ BETANCOURT LIDA MARIA              </t>
  </si>
  <si>
    <t xml:space="preserve">MORENO ROJAS ALEXANDER                               </t>
  </si>
  <si>
    <t xml:space="preserve">MURCIA LERMA ALVARO                                     </t>
  </si>
  <si>
    <t xml:space="preserve">OSORIO BURITICA YANET                                      </t>
  </si>
  <si>
    <t xml:space="preserve">OSORIO GOMEZ MAURICIO                                 </t>
  </si>
  <si>
    <t xml:space="preserve">PATIÑO ORREGO ELIANA                                   </t>
  </si>
  <si>
    <t xml:space="preserve">PINEDA GIL CIELO                                                </t>
  </si>
  <si>
    <t xml:space="preserve">RODRIGUEZ PAREJA GERARDO                          </t>
  </si>
  <si>
    <t xml:space="preserve">RUIZ OSPINA CESAR AUGUSTO                         </t>
  </si>
  <si>
    <t xml:space="preserve">ZULUAGA JIMENEZ VICTOR MANUEL                      </t>
  </si>
  <si>
    <t xml:space="preserve">VERGAÑO HERRERA JOSE MANUEL                </t>
  </si>
  <si>
    <t xml:space="preserve">VASQUEZ HINCAPIE MONICA LIGIA                     </t>
  </si>
  <si>
    <t xml:space="preserve">VARELA PEREZ JULIO  CESAR                               </t>
  </si>
  <si>
    <t xml:space="preserve">TREJOS LOPEZ PAOLA ANDREA                                   </t>
  </si>
  <si>
    <t xml:space="preserve">TORRES ROJAS CLAUDIA MILENA                      </t>
  </si>
  <si>
    <t xml:space="preserve">SUAREZ ROMERO ENERIHETH                             </t>
  </si>
  <si>
    <t>GRUPO 12</t>
  </si>
  <si>
    <t>AUXILIAR ADMINISTRATIVO GRADO 3 (Educación Media)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</si>
</sst>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="130" zoomScaleNormal="130" workbookViewId="0">
      <selection activeCell="A46" sqref="A46"/>
    </sheetView>
  </sheetViews>
  <sheetFormatPr baseColWidth="10" defaultRowHeight="15" x14ac:dyDescent="0.25"/>
  <cols>
    <col min="1" max="1" width="3.7109375" customWidth="1"/>
    <col min="2" max="2" width="23.85546875" customWidth="1"/>
    <col min="3" max="4" width="10" customWidth="1"/>
    <col min="5" max="5" width="9" customWidth="1"/>
    <col min="6" max="6" width="9.28515625" customWidth="1"/>
  </cols>
  <sheetData>
    <row r="1" spans="1:16" ht="42" customHeight="1" x14ac:dyDescent="0.25">
      <c r="A1" s="10" t="s">
        <v>52</v>
      </c>
      <c r="B1" s="10"/>
      <c r="C1" s="10"/>
      <c r="D1" s="10"/>
      <c r="E1" s="10"/>
      <c r="F1" s="10"/>
      <c r="G1" s="10"/>
      <c r="H1" s="10"/>
      <c r="K1" s="4"/>
      <c r="L1" s="4"/>
      <c r="M1" s="4"/>
      <c r="N1" s="4"/>
      <c r="O1" s="4"/>
      <c r="P1" s="4"/>
    </row>
    <row r="2" spans="1:16" ht="18" customHeight="1" x14ac:dyDescent="0.25">
      <c r="A2" s="9" t="s">
        <v>51</v>
      </c>
      <c r="B2" s="9"/>
      <c r="C2" s="9"/>
      <c r="D2" s="9"/>
      <c r="E2" s="9"/>
      <c r="F2" s="9"/>
      <c r="G2" s="9"/>
      <c r="H2" s="9"/>
      <c r="K2" s="4"/>
      <c r="L2" s="4"/>
      <c r="M2" s="4"/>
      <c r="N2" s="4"/>
      <c r="O2" s="4"/>
      <c r="P2" s="4"/>
    </row>
    <row r="3" spans="1:16" ht="63.75" customHeight="1" x14ac:dyDescent="0.25">
      <c r="A3" s="5" t="s">
        <v>0</v>
      </c>
      <c r="B3" s="5" t="s">
        <v>1</v>
      </c>
      <c r="C3" s="5" t="s">
        <v>2</v>
      </c>
      <c r="D3" s="2" t="s">
        <v>3</v>
      </c>
      <c r="E3" s="3" t="s">
        <v>4</v>
      </c>
      <c r="F3" s="3" t="s">
        <v>5</v>
      </c>
      <c r="G3" s="2" t="s">
        <v>6</v>
      </c>
      <c r="H3" s="6" t="s">
        <v>7</v>
      </c>
      <c r="K3" s="4"/>
      <c r="L3" s="4"/>
      <c r="M3" s="4"/>
      <c r="N3" s="4"/>
      <c r="O3" s="4"/>
      <c r="P3" s="4"/>
    </row>
    <row r="4" spans="1:16" x14ac:dyDescent="0.25">
      <c r="A4" s="8">
        <v>1</v>
      </c>
      <c r="B4" s="1" t="s">
        <v>41</v>
      </c>
      <c r="C4" s="1">
        <v>41905127</v>
      </c>
      <c r="D4" s="1">
        <v>543.80250000000001</v>
      </c>
      <c r="E4" s="1">
        <v>150</v>
      </c>
      <c r="F4" s="1">
        <v>60</v>
      </c>
      <c r="G4" s="1">
        <v>150</v>
      </c>
      <c r="H4" s="7">
        <f t="shared" ref="H4:H14" si="0">D4+E4+F4+G4</f>
        <v>903.80250000000001</v>
      </c>
      <c r="K4" s="4"/>
      <c r="L4" s="4"/>
      <c r="M4" s="4"/>
      <c r="N4" s="4"/>
      <c r="O4" s="4"/>
      <c r="P4" s="4"/>
    </row>
    <row r="5" spans="1:16" x14ac:dyDescent="0.25">
      <c r="A5" s="8">
        <v>2</v>
      </c>
      <c r="B5" s="1" t="s">
        <v>38</v>
      </c>
      <c r="C5" s="1">
        <v>30399171</v>
      </c>
      <c r="D5" s="1">
        <v>477.27</v>
      </c>
      <c r="E5" s="1">
        <v>150</v>
      </c>
      <c r="F5" s="1">
        <v>5</v>
      </c>
      <c r="G5" s="1">
        <v>150</v>
      </c>
      <c r="H5" s="7">
        <f t="shared" si="0"/>
        <v>782.27</v>
      </c>
      <c r="K5" s="4"/>
      <c r="L5" s="4"/>
      <c r="M5" s="4"/>
      <c r="N5" s="4"/>
      <c r="O5" s="4"/>
      <c r="P5" s="4"/>
    </row>
    <row r="6" spans="1:16" x14ac:dyDescent="0.25">
      <c r="A6" s="8">
        <v>3</v>
      </c>
      <c r="B6" s="1" t="s">
        <v>39</v>
      </c>
      <c r="C6" s="1">
        <v>18497346</v>
      </c>
      <c r="D6" s="1">
        <v>464.30250000000001</v>
      </c>
      <c r="E6" s="1">
        <v>150</v>
      </c>
      <c r="F6" s="1">
        <v>20</v>
      </c>
      <c r="G6" s="1">
        <v>112.5</v>
      </c>
      <c r="H6" s="7">
        <f t="shared" si="0"/>
        <v>746.80250000000001</v>
      </c>
      <c r="K6" s="4"/>
      <c r="L6" s="4"/>
      <c r="M6" s="4"/>
      <c r="N6" s="4"/>
      <c r="O6" s="4"/>
      <c r="P6" s="4"/>
    </row>
    <row r="7" spans="1:16" ht="18" x14ac:dyDescent="0.25">
      <c r="A7" s="8">
        <v>4</v>
      </c>
      <c r="B7" s="1" t="s">
        <v>47</v>
      </c>
      <c r="C7" s="1">
        <v>9736169</v>
      </c>
      <c r="D7" s="1">
        <v>501.23250000000002</v>
      </c>
      <c r="E7" s="1">
        <v>72.78</v>
      </c>
      <c r="F7" s="1">
        <v>0</v>
      </c>
      <c r="G7" s="1">
        <v>150</v>
      </c>
      <c r="H7" s="7">
        <f t="shared" si="0"/>
        <v>724.01250000000005</v>
      </c>
      <c r="K7" s="4"/>
      <c r="L7" s="4"/>
      <c r="M7" s="4"/>
      <c r="N7" s="4"/>
      <c r="O7" s="4"/>
      <c r="P7" s="4"/>
    </row>
    <row r="8" spans="1:16" x14ac:dyDescent="0.25">
      <c r="A8" s="8">
        <v>5</v>
      </c>
      <c r="B8" s="1" t="s">
        <v>37</v>
      </c>
      <c r="C8" s="1">
        <v>94389750</v>
      </c>
      <c r="D8" s="1">
        <v>513.36</v>
      </c>
      <c r="E8" s="1">
        <v>134.66999999999999</v>
      </c>
      <c r="F8" s="1">
        <v>0</v>
      </c>
      <c r="G8" s="1">
        <v>75</v>
      </c>
      <c r="H8" s="7">
        <f t="shared" si="0"/>
        <v>723.03</v>
      </c>
      <c r="K8" s="4"/>
      <c r="L8" s="4"/>
      <c r="M8" s="4"/>
      <c r="N8" s="4"/>
      <c r="O8" s="4"/>
      <c r="P8" s="4"/>
    </row>
    <row r="9" spans="1:16" ht="18" x14ac:dyDescent="0.25">
      <c r="A9" s="8">
        <v>6</v>
      </c>
      <c r="B9" s="1" t="s">
        <v>20</v>
      </c>
      <c r="C9" s="1">
        <v>41933087</v>
      </c>
      <c r="D9" s="1">
        <v>440.61750000000001</v>
      </c>
      <c r="E9" s="1">
        <v>84.06</v>
      </c>
      <c r="F9" s="1">
        <v>40</v>
      </c>
      <c r="G9" s="1">
        <v>150</v>
      </c>
      <c r="H9" s="7">
        <f t="shared" si="0"/>
        <v>714.67750000000001</v>
      </c>
      <c r="K9" s="4"/>
      <c r="L9" s="4"/>
      <c r="M9" s="4"/>
      <c r="N9" s="4"/>
      <c r="O9" s="4"/>
      <c r="P9" s="4"/>
    </row>
    <row r="10" spans="1:16" ht="18" x14ac:dyDescent="0.25">
      <c r="A10" s="8">
        <v>7</v>
      </c>
      <c r="B10" s="1" t="s">
        <v>32</v>
      </c>
      <c r="C10" s="1">
        <v>9732253</v>
      </c>
      <c r="D10" s="1">
        <v>537.88499999999999</v>
      </c>
      <c r="E10" s="1">
        <v>146.22</v>
      </c>
      <c r="F10" s="1">
        <v>30</v>
      </c>
      <c r="G10" s="1">
        <v>0</v>
      </c>
      <c r="H10" s="7">
        <f t="shared" si="0"/>
        <v>714.10500000000002</v>
      </c>
      <c r="K10" s="4"/>
      <c r="L10" s="4"/>
      <c r="M10" s="4"/>
      <c r="N10" s="4"/>
      <c r="O10" s="4"/>
      <c r="P10" s="4"/>
    </row>
    <row r="11" spans="1:16" ht="18" x14ac:dyDescent="0.25">
      <c r="A11" s="8">
        <v>8</v>
      </c>
      <c r="B11" s="1" t="s">
        <v>35</v>
      </c>
      <c r="C11" s="1">
        <v>41894044</v>
      </c>
      <c r="D11" s="1">
        <v>373.23750000000001</v>
      </c>
      <c r="E11" s="1">
        <v>150</v>
      </c>
      <c r="F11" s="1">
        <v>50</v>
      </c>
      <c r="G11" s="1">
        <v>112.5</v>
      </c>
      <c r="H11" s="7">
        <f t="shared" si="0"/>
        <v>685.73749999999995</v>
      </c>
      <c r="K11" s="4"/>
      <c r="L11" s="4"/>
      <c r="M11" s="4"/>
      <c r="N11" s="4"/>
      <c r="O11" s="4"/>
      <c r="P11" s="4"/>
    </row>
    <row r="12" spans="1:16" ht="18" x14ac:dyDescent="0.25">
      <c r="A12" s="8">
        <v>9</v>
      </c>
      <c r="B12" s="1" t="s">
        <v>9</v>
      </c>
      <c r="C12" s="1">
        <v>94461773</v>
      </c>
      <c r="D12" s="1">
        <v>373.23750000000001</v>
      </c>
      <c r="E12" s="1">
        <v>138.44</v>
      </c>
      <c r="F12" s="1">
        <v>15</v>
      </c>
      <c r="G12" s="1">
        <v>150</v>
      </c>
      <c r="H12" s="7">
        <f t="shared" si="0"/>
        <v>676.67750000000001</v>
      </c>
      <c r="K12" s="4"/>
      <c r="L12" s="4"/>
      <c r="M12" s="4"/>
      <c r="N12" s="4"/>
      <c r="O12" s="4"/>
      <c r="P12" s="4"/>
    </row>
    <row r="13" spans="1:16" ht="18" x14ac:dyDescent="0.25">
      <c r="A13" s="8">
        <v>10</v>
      </c>
      <c r="B13" s="1" t="s">
        <v>30</v>
      </c>
      <c r="C13" s="1">
        <v>89001215</v>
      </c>
      <c r="D13" s="1">
        <v>385.64249999999998</v>
      </c>
      <c r="E13" s="1">
        <v>126.83</v>
      </c>
      <c r="F13" s="1">
        <v>0</v>
      </c>
      <c r="G13" s="1">
        <v>150</v>
      </c>
      <c r="H13" s="7">
        <f t="shared" si="0"/>
        <v>662.47249999999997</v>
      </c>
      <c r="K13" s="4"/>
      <c r="L13" s="4"/>
      <c r="M13" s="4"/>
      <c r="N13" s="4"/>
      <c r="O13" s="4"/>
      <c r="P13" s="4"/>
    </row>
    <row r="14" spans="1:16" ht="18" x14ac:dyDescent="0.25">
      <c r="A14" s="8">
        <v>11</v>
      </c>
      <c r="B14" s="1" t="s">
        <v>12</v>
      </c>
      <c r="C14" s="1">
        <v>79112532</v>
      </c>
      <c r="D14" s="1">
        <v>354.90750000000003</v>
      </c>
      <c r="E14" s="1">
        <v>150</v>
      </c>
      <c r="F14" s="1">
        <v>0</v>
      </c>
      <c r="G14" s="1">
        <v>150</v>
      </c>
      <c r="H14" s="7">
        <f t="shared" si="0"/>
        <v>654.90750000000003</v>
      </c>
      <c r="K14" s="4"/>
      <c r="L14" s="4"/>
      <c r="M14" s="4"/>
      <c r="N14" s="4"/>
      <c r="O14" s="4"/>
      <c r="P14" s="4"/>
    </row>
    <row r="15" spans="1:16" ht="18" x14ac:dyDescent="0.25">
      <c r="A15" s="8">
        <v>12</v>
      </c>
      <c r="B15" s="1" t="s">
        <v>8</v>
      </c>
      <c r="C15" s="1">
        <v>24606236</v>
      </c>
      <c r="D15" s="1">
        <v>422.01</v>
      </c>
      <c r="E15" s="1">
        <v>46.17</v>
      </c>
      <c r="F15" s="1">
        <v>10</v>
      </c>
      <c r="G15" s="1">
        <v>150</v>
      </c>
      <c r="H15" s="7">
        <f>SUM(D15:G15)</f>
        <v>628.18000000000006</v>
      </c>
      <c r="K15" s="4"/>
      <c r="L15" s="4"/>
      <c r="M15" s="4"/>
      <c r="N15" s="4"/>
      <c r="O15" s="4"/>
      <c r="P15" s="4"/>
    </row>
    <row r="16" spans="1:16" ht="18" x14ac:dyDescent="0.25">
      <c r="A16" s="8">
        <v>13</v>
      </c>
      <c r="B16" s="1" t="s">
        <v>33</v>
      </c>
      <c r="C16" s="1">
        <v>29818959</v>
      </c>
      <c r="D16" s="1">
        <v>422.28750000000002</v>
      </c>
      <c r="E16" s="1">
        <v>126.33</v>
      </c>
      <c r="F16" s="1">
        <v>70</v>
      </c>
      <c r="G16" s="1">
        <v>0</v>
      </c>
      <c r="H16" s="7">
        <f t="shared" ref="H16:H46" si="1">D16+E16+F16+G16</f>
        <v>618.61750000000006</v>
      </c>
      <c r="K16" s="4"/>
      <c r="L16" s="4"/>
      <c r="M16" s="4"/>
      <c r="N16" s="4"/>
      <c r="O16" s="4"/>
      <c r="P16" s="4"/>
    </row>
    <row r="17" spans="1:16" ht="18" x14ac:dyDescent="0.25">
      <c r="A17" s="8">
        <v>14</v>
      </c>
      <c r="B17" s="1" t="s">
        <v>46</v>
      </c>
      <c r="C17" s="1">
        <v>24988543</v>
      </c>
      <c r="D17" s="1">
        <v>367.3125</v>
      </c>
      <c r="E17" s="1">
        <v>72.44</v>
      </c>
      <c r="F17" s="1">
        <v>60</v>
      </c>
      <c r="G17" s="1">
        <v>112.5</v>
      </c>
      <c r="H17" s="7">
        <f t="shared" si="1"/>
        <v>612.25250000000005</v>
      </c>
      <c r="K17" s="4"/>
      <c r="L17" s="4"/>
      <c r="M17" s="4"/>
      <c r="N17" s="4"/>
      <c r="O17" s="4"/>
      <c r="P17" s="4"/>
    </row>
    <row r="18" spans="1:16" ht="18" x14ac:dyDescent="0.25">
      <c r="A18" s="8">
        <v>15</v>
      </c>
      <c r="B18" s="1" t="s">
        <v>16</v>
      </c>
      <c r="C18" s="1">
        <v>1094899144</v>
      </c>
      <c r="D18" s="1">
        <v>415.8075</v>
      </c>
      <c r="E18" s="1">
        <v>37.17</v>
      </c>
      <c r="F18" s="1">
        <v>40</v>
      </c>
      <c r="G18" s="1">
        <v>112.5</v>
      </c>
      <c r="H18" s="7">
        <f t="shared" si="1"/>
        <v>605.47749999999996</v>
      </c>
      <c r="K18" s="4"/>
      <c r="L18" s="4"/>
      <c r="M18" s="4"/>
      <c r="N18" s="4"/>
      <c r="O18" s="4"/>
      <c r="P18" s="4"/>
    </row>
    <row r="19" spans="1:16" ht="18" x14ac:dyDescent="0.25">
      <c r="A19" s="8">
        <v>16</v>
      </c>
      <c r="B19" s="1" t="s">
        <v>36</v>
      </c>
      <c r="C19" s="1">
        <v>18495148</v>
      </c>
      <c r="D19" s="1">
        <v>361.11</v>
      </c>
      <c r="E19" s="1">
        <v>18.72</v>
      </c>
      <c r="F19" s="1">
        <v>70</v>
      </c>
      <c r="G19" s="1">
        <v>150</v>
      </c>
      <c r="H19" s="7">
        <f t="shared" si="1"/>
        <v>599.83000000000004</v>
      </c>
      <c r="K19" s="4"/>
      <c r="L19" s="4"/>
      <c r="M19" s="4"/>
      <c r="N19" s="4"/>
      <c r="O19" s="4"/>
      <c r="P19" s="4"/>
    </row>
    <row r="20" spans="1:16" x14ac:dyDescent="0.25">
      <c r="A20" s="8">
        <v>17</v>
      </c>
      <c r="B20" s="1" t="s">
        <v>17</v>
      </c>
      <c r="C20" s="1">
        <v>1094899403</v>
      </c>
      <c r="D20" s="1">
        <v>379.4325</v>
      </c>
      <c r="E20" s="1">
        <v>39</v>
      </c>
      <c r="F20" s="1">
        <v>20</v>
      </c>
      <c r="G20" s="1">
        <v>150</v>
      </c>
      <c r="H20" s="7">
        <f t="shared" si="1"/>
        <v>588.4325</v>
      </c>
      <c r="K20" s="4"/>
      <c r="L20" s="4"/>
      <c r="M20" s="4"/>
      <c r="N20" s="4"/>
      <c r="O20" s="4"/>
      <c r="P20" s="4"/>
    </row>
    <row r="21" spans="1:16" ht="18" x14ac:dyDescent="0.25">
      <c r="A21" s="8">
        <v>18</v>
      </c>
      <c r="B21" s="1" t="s">
        <v>48</v>
      </c>
      <c r="C21" s="1">
        <v>41927028</v>
      </c>
      <c r="D21" s="1">
        <v>385.64249999999998</v>
      </c>
      <c r="E21" s="1">
        <v>32.56</v>
      </c>
      <c r="F21" s="1">
        <v>10</v>
      </c>
      <c r="G21" s="1">
        <v>150</v>
      </c>
      <c r="H21" s="7">
        <f t="shared" si="1"/>
        <v>578.20249999999999</v>
      </c>
      <c r="K21" s="4"/>
      <c r="L21" s="4"/>
      <c r="M21" s="4"/>
      <c r="N21" s="4"/>
      <c r="O21" s="4"/>
      <c r="P21" s="4"/>
    </row>
    <row r="22" spans="1:16" ht="18" x14ac:dyDescent="0.25">
      <c r="A22" s="8">
        <v>19</v>
      </c>
      <c r="B22" s="1" t="s">
        <v>31</v>
      </c>
      <c r="C22" s="1">
        <v>30739580</v>
      </c>
      <c r="D22" s="1">
        <v>397.48500000000001</v>
      </c>
      <c r="E22" s="1">
        <v>60.94</v>
      </c>
      <c r="F22" s="1">
        <v>5</v>
      </c>
      <c r="G22" s="1">
        <v>112.5</v>
      </c>
      <c r="H22" s="7">
        <f t="shared" si="1"/>
        <v>575.92499999999995</v>
      </c>
      <c r="K22" s="4"/>
      <c r="L22" s="4"/>
      <c r="M22" s="4"/>
      <c r="N22" s="4"/>
      <c r="O22" s="4"/>
      <c r="P22" s="4"/>
    </row>
    <row r="23" spans="1:16" ht="18" x14ac:dyDescent="0.25">
      <c r="A23" s="8">
        <v>20</v>
      </c>
      <c r="B23" s="1" t="s">
        <v>50</v>
      </c>
      <c r="C23" s="1">
        <v>41917378</v>
      </c>
      <c r="D23" s="1">
        <v>391.27499999999998</v>
      </c>
      <c r="E23" s="1">
        <v>126.33</v>
      </c>
      <c r="F23" s="1">
        <v>20</v>
      </c>
      <c r="G23" s="1">
        <v>37.5</v>
      </c>
      <c r="H23" s="7">
        <f t="shared" si="1"/>
        <v>575.10500000000002</v>
      </c>
      <c r="K23" s="4"/>
      <c r="L23" s="4"/>
      <c r="M23" s="4"/>
      <c r="N23" s="4"/>
      <c r="O23" s="4"/>
      <c r="P23" s="4"/>
    </row>
    <row r="24" spans="1:16" ht="18" x14ac:dyDescent="0.25">
      <c r="A24" s="8">
        <v>21</v>
      </c>
      <c r="B24" s="1" t="s">
        <v>24</v>
      </c>
      <c r="C24" s="1">
        <v>18401575</v>
      </c>
      <c r="D24" s="1">
        <v>471.06</v>
      </c>
      <c r="E24" s="1">
        <v>60.5</v>
      </c>
      <c r="F24" s="1">
        <v>40</v>
      </c>
      <c r="G24" s="1">
        <v>0</v>
      </c>
      <c r="H24" s="7">
        <f t="shared" si="1"/>
        <v>571.55999999999995</v>
      </c>
      <c r="K24" s="4"/>
      <c r="L24" s="4"/>
      <c r="M24" s="4"/>
      <c r="N24" s="4"/>
      <c r="O24" s="4"/>
      <c r="P24" s="4"/>
    </row>
    <row r="25" spans="1:16" ht="18" x14ac:dyDescent="0.25">
      <c r="A25" s="8">
        <v>22</v>
      </c>
      <c r="B25" s="1" t="s">
        <v>18</v>
      </c>
      <c r="C25" s="1">
        <v>41915393</v>
      </c>
      <c r="D25" s="1">
        <v>421.73250000000002</v>
      </c>
      <c r="E25" s="1">
        <v>36.61</v>
      </c>
      <c r="F25" s="1">
        <v>35</v>
      </c>
      <c r="G25" s="1">
        <v>75</v>
      </c>
      <c r="H25" s="7">
        <f t="shared" si="1"/>
        <v>568.34249999999997</v>
      </c>
      <c r="K25" s="4"/>
      <c r="L25" s="4"/>
      <c r="M25" s="4"/>
      <c r="N25" s="4"/>
      <c r="O25" s="4"/>
      <c r="P25" s="4"/>
    </row>
    <row r="26" spans="1:16" x14ac:dyDescent="0.25">
      <c r="A26" s="8">
        <v>23</v>
      </c>
      <c r="B26" s="1" t="s">
        <v>40</v>
      </c>
      <c r="C26" s="1">
        <v>41950121</v>
      </c>
      <c r="D26" s="1">
        <v>367.3125</v>
      </c>
      <c r="E26" s="1">
        <v>28.22</v>
      </c>
      <c r="F26" s="1">
        <v>0</v>
      </c>
      <c r="G26" s="1">
        <v>150</v>
      </c>
      <c r="H26" s="7">
        <f t="shared" si="1"/>
        <v>545.53250000000003</v>
      </c>
      <c r="K26" s="4"/>
      <c r="L26" s="4"/>
      <c r="M26" s="4"/>
      <c r="N26" s="4"/>
      <c r="O26" s="4"/>
      <c r="P26" s="4"/>
    </row>
    <row r="27" spans="1:16" ht="18" x14ac:dyDescent="0.25">
      <c r="A27" s="8">
        <v>24</v>
      </c>
      <c r="B27" s="1" t="s">
        <v>42</v>
      </c>
      <c r="C27" s="1">
        <v>79209423</v>
      </c>
      <c r="D27" s="1">
        <v>348.99</v>
      </c>
      <c r="E27" s="1">
        <v>31.17</v>
      </c>
      <c r="F27" s="1">
        <v>15</v>
      </c>
      <c r="G27" s="1">
        <v>150</v>
      </c>
      <c r="H27" s="7">
        <f t="shared" si="1"/>
        <v>545.16000000000008</v>
      </c>
      <c r="K27" s="4"/>
      <c r="L27" s="4"/>
      <c r="M27" s="4"/>
      <c r="N27" s="4"/>
      <c r="O27" s="4"/>
      <c r="P27" s="4"/>
    </row>
    <row r="28" spans="1:16" ht="18" x14ac:dyDescent="0.25">
      <c r="A28" s="8">
        <v>25</v>
      </c>
      <c r="B28" s="1" t="s">
        <v>29</v>
      </c>
      <c r="C28" s="1">
        <v>41945945</v>
      </c>
      <c r="D28" s="1">
        <v>379.15499999999997</v>
      </c>
      <c r="E28" s="1">
        <v>142.44</v>
      </c>
      <c r="F28" s="1">
        <v>0</v>
      </c>
      <c r="G28" s="1">
        <v>0</v>
      </c>
      <c r="H28" s="7">
        <f t="shared" si="1"/>
        <v>521.59500000000003</v>
      </c>
      <c r="K28" s="4"/>
      <c r="L28" s="4"/>
      <c r="M28" s="4"/>
      <c r="N28" s="4"/>
      <c r="O28" s="4"/>
      <c r="P28" s="4"/>
    </row>
    <row r="29" spans="1:16" ht="18" x14ac:dyDescent="0.25">
      <c r="A29" s="8">
        <v>26</v>
      </c>
      <c r="B29" s="1" t="s">
        <v>10</v>
      </c>
      <c r="C29" s="1">
        <v>19493310</v>
      </c>
      <c r="D29" s="1">
        <v>373.23750000000001</v>
      </c>
      <c r="E29" s="1">
        <v>26.22</v>
      </c>
      <c r="F29" s="1">
        <v>0</v>
      </c>
      <c r="G29" s="1">
        <v>112.5</v>
      </c>
      <c r="H29" s="7">
        <f t="shared" si="1"/>
        <v>511.95749999999998</v>
      </c>
      <c r="K29" s="4"/>
      <c r="L29" s="4"/>
      <c r="M29" s="4"/>
      <c r="N29" s="4"/>
      <c r="O29" s="4"/>
      <c r="P29" s="4"/>
    </row>
    <row r="30" spans="1:16" ht="18" x14ac:dyDescent="0.25">
      <c r="A30" s="8">
        <v>27</v>
      </c>
      <c r="B30" s="1" t="s">
        <v>23</v>
      </c>
      <c r="C30" s="1">
        <v>24576365</v>
      </c>
      <c r="D30" s="1">
        <v>330.66</v>
      </c>
      <c r="E30" s="1">
        <v>150</v>
      </c>
      <c r="F30" s="1">
        <v>30</v>
      </c>
      <c r="G30" s="1">
        <v>0</v>
      </c>
      <c r="H30" s="7">
        <f t="shared" si="1"/>
        <v>510.66</v>
      </c>
      <c r="K30" s="4"/>
      <c r="L30" s="4"/>
      <c r="M30" s="4"/>
      <c r="N30" s="4"/>
      <c r="O30" s="4"/>
      <c r="P30" s="4"/>
    </row>
    <row r="31" spans="1:16" ht="18" x14ac:dyDescent="0.25">
      <c r="A31" s="8">
        <v>28</v>
      </c>
      <c r="B31" s="1" t="s">
        <v>21</v>
      </c>
      <c r="C31" s="1">
        <v>9725572</v>
      </c>
      <c r="D31" s="1">
        <v>397.48500000000001</v>
      </c>
      <c r="E31" s="1">
        <v>84.33</v>
      </c>
      <c r="F31" s="1">
        <v>25</v>
      </c>
      <c r="G31" s="1">
        <v>0</v>
      </c>
      <c r="H31" s="7">
        <f t="shared" si="1"/>
        <v>506.815</v>
      </c>
      <c r="K31" s="4"/>
      <c r="L31" s="4"/>
      <c r="M31" s="4"/>
      <c r="N31" s="4"/>
      <c r="O31" s="4"/>
      <c r="P31" s="4"/>
    </row>
    <row r="32" spans="1:16" ht="18" x14ac:dyDescent="0.25">
      <c r="A32" s="8">
        <v>29</v>
      </c>
      <c r="B32" s="1" t="s">
        <v>45</v>
      </c>
      <c r="C32" s="1">
        <v>79949448</v>
      </c>
      <c r="D32" s="1">
        <v>452.17500000000001</v>
      </c>
      <c r="E32" s="1">
        <v>41.5</v>
      </c>
      <c r="F32" s="1">
        <v>10</v>
      </c>
      <c r="G32" s="1">
        <v>0</v>
      </c>
      <c r="H32" s="7">
        <f t="shared" si="1"/>
        <v>503.67500000000001</v>
      </c>
      <c r="K32" s="4"/>
      <c r="L32" s="4"/>
      <c r="M32" s="4"/>
      <c r="N32" s="4"/>
      <c r="O32" s="4"/>
      <c r="P32" s="4"/>
    </row>
    <row r="33" spans="1:16" ht="18" x14ac:dyDescent="0.25">
      <c r="A33" s="8">
        <v>30</v>
      </c>
      <c r="B33" s="1" t="s">
        <v>15</v>
      </c>
      <c r="C33" s="1">
        <v>41957288</v>
      </c>
      <c r="D33" s="1">
        <v>354.90750000000003</v>
      </c>
      <c r="E33" s="1">
        <v>121.5</v>
      </c>
      <c r="F33" s="1">
        <v>20</v>
      </c>
      <c r="G33" s="1">
        <v>0</v>
      </c>
      <c r="H33" s="7">
        <f t="shared" si="1"/>
        <v>496.40750000000003</v>
      </c>
      <c r="K33" s="4"/>
      <c r="L33" s="4"/>
      <c r="M33" s="4"/>
      <c r="N33" s="4"/>
      <c r="O33" s="4"/>
      <c r="P33" s="4"/>
    </row>
    <row r="34" spans="1:16" ht="18" x14ac:dyDescent="0.25">
      <c r="A34" s="8">
        <v>31</v>
      </c>
      <c r="B34" s="1" t="s">
        <v>22</v>
      </c>
      <c r="C34" s="1">
        <v>24496814</v>
      </c>
      <c r="D34" s="1">
        <v>397.76249999999999</v>
      </c>
      <c r="E34" s="1">
        <v>70.89</v>
      </c>
      <c r="F34" s="1">
        <v>20</v>
      </c>
      <c r="G34" s="1">
        <v>0</v>
      </c>
      <c r="H34" s="7">
        <f t="shared" si="1"/>
        <v>488.65249999999997</v>
      </c>
      <c r="K34" s="4"/>
      <c r="L34" s="4"/>
      <c r="M34" s="4"/>
      <c r="N34" s="4"/>
      <c r="O34" s="4"/>
      <c r="P34" s="4"/>
    </row>
    <row r="35" spans="1:16" x14ac:dyDescent="0.25">
      <c r="A35" s="8">
        <v>32</v>
      </c>
      <c r="B35" s="1" t="s">
        <v>26</v>
      </c>
      <c r="C35" s="1">
        <v>9774751</v>
      </c>
      <c r="D35" s="1">
        <v>354.90750000000003</v>
      </c>
      <c r="E35" s="1">
        <v>0.06</v>
      </c>
      <c r="F35" s="1">
        <v>20</v>
      </c>
      <c r="G35" s="1">
        <v>112.5</v>
      </c>
      <c r="H35" s="7">
        <f t="shared" si="1"/>
        <v>487.46750000000003</v>
      </c>
      <c r="K35" s="4"/>
      <c r="L35" s="4"/>
      <c r="M35" s="4"/>
      <c r="N35" s="4"/>
      <c r="O35" s="4"/>
      <c r="P35" s="4"/>
    </row>
    <row r="36" spans="1:16" ht="18" x14ac:dyDescent="0.25">
      <c r="A36" s="8">
        <v>33</v>
      </c>
      <c r="B36" s="1" t="s">
        <v>44</v>
      </c>
      <c r="C36" s="1">
        <v>1094901226</v>
      </c>
      <c r="D36" s="1">
        <v>342.78</v>
      </c>
      <c r="E36" s="1">
        <v>4.9400000000000004</v>
      </c>
      <c r="F36" s="1">
        <v>20</v>
      </c>
      <c r="G36" s="1">
        <v>112.5</v>
      </c>
      <c r="H36" s="7">
        <f t="shared" si="1"/>
        <v>480.21999999999997</v>
      </c>
      <c r="K36" s="4"/>
      <c r="L36" s="4"/>
      <c r="M36" s="4"/>
      <c r="N36" s="4"/>
      <c r="O36" s="4"/>
      <c r="P36" s="4"/>
    </row>
    <row r="37" spans="1:16" ht="18" x14ac:dyDescent="0.25">
      <c r="A37" s="8">
        <v>34</v>
      </c>
      <c r="B37" s="1" t="s">
        <v>49</v>
      </c>
      <c r="C37" s="1">
        <v>33818229</v>
      </c>
      <c r="D37" s="1">
        <v>355.1925</v>
      </c>
      <c r="E37" s="1">
        <v>87.56</v>
      </c>
      <c r="F37" s="1">
        <v>10</v>
      </c>
      <c r="G37" s="1">
        <v>0</v>
      </c>
      <c r="H37" s="7">
        <f t="shared" si="1"/>
        <v>452.7525</v>
      </c>
      <c r="K37" s="4"/>
      <c r="L37" s="4"/>
      <c r="M37" s="4"/>
      <c r="N37" s="4"/>
      <c r="O37" s="4"/>
      <c r="P37" s="4"/>
    </row>
    <row r="38" spans="1:16" x14ac:dyDescent="0.25">
      <c r="A38" s="8">
        <v>35</v>
      </c>
      <c r="B38" s="1" t="s">
        <v>34</v>
      </c>
      <c r="C38" s="1">
        <v>41871938</v>
      </c>
      <c r="D38" s="1">
        <v>330.66</v>
      </c>
      <c r="E38" s="1">
        <v>94.28</v>
      </c>
      <c r="F38" s="1">
        <v>15</v>
      </c>
      <c r="G38" s="1">
        <v>0</v>
      </c>
      <c r="H38" s="7">
        <f t="shared" si="1"/>
        <v>439.94000000000005</v>
      </c>
      <c r="K38" s="4"/>
      <c r="L38" s="4"/>
      <c r="M38" s="4"/>
      <c r="N38" s="4"/>
      <c r="O38" s="4"/>
      <c r="P38" s="4"/>
    </row>
    <row r="39" spans="1:16" x14ac:dyDescent="0.25">
      <c r="A39" s="8">
        <v>36</v>
      </c>
      <c r="B39" s="1" t="s">
        <v>13</v>
      </c>
      <c r="C39" s="1">
        <v>18391746</v>
      </c>
      <c r="D39" s="1">
        <v>397.76249999999999</v>
      </c>
      <c r="E39" s="1">
        <v>20.72</v>
      </c>
      <c r="F39" s="1">
        <v>20</v>
      </c>
      <c r="G39" s="1">
        <v>0</v>
      </c>
      <c r="H39" s="7">
        <f t="shared" si="1"/>
        <v>438.48249999999996</v>
      </c>
      <c r="K39" s="4"/>
      <c r="L39" s="4"/>
      <c r="M39" s="4"/>
      <c r="N39" s="4"/>
      <c r="O39" s="4"/>
      <c r="P39" s="4"/>
    </row>
    <row r="40" spans="1:16" ht="18" x14ac:dyDescent="0.25">
      <c r="A40" s="8">
        <v>37</v>
      </c>
      <c r="B40" s="1" t="s">
        <v>11</v>
      </c>
      <c r="C40" s="1">
        <v>1094907227</v>
      </c>
      <c r="D40" s="1">
        <v>415.8075</v>
      </c>
      <c r="E40" s="1">
        <v>14</v>
      </c>
      <c r="F40" s="1">
        <v>0</v>
      </c>
      <c r="G40" s="1">
        <v>0</v>
      </c>
      <c r="H40" s="7">
        <f t="shared" si="1"/>
        <v>429.8075</v>
      </c>
      <c r="K40" s="4"/>
      <c r="L40" s="4"/>
      <c r="M40" s="4"/>
      <c r="N40" s="4"/>
      <c r="O40" s="4"/>
      <c r="P40" s="4"/>
    </row>
    <row r="41" spans="1:16" ht="18" x14ac:dyDescent="0.25">
      <c r="A41" s="8">
        <v>38</v>
      </c>
      <c r="B41" s="1" t="s">
        <v>27</v>
      </c>
      <c r="C41" s="1">
        <v>33817351</v>
      </c>
      <c r="D41" s="1">
        <v>409.60500000000002</v>
      </c>
      <c r="E41" s="1">
        <v>13.17</v>
      </c>
      <c r="F41" s="1">
        <v>5</v>
      </c>
      <c r="G41" s="1">
        <v>0</v>
      </c>
      <c r="H41" s="7">
        <f t="shared" si="1"/>
        <v>427.77500000000003</v>
      </c>
      <c r="K41" s="4"/>
      <c r="L41" s="4"/>
      <c r="M41" s="4"/>
      <c r="N41" s="4"/>
      <c r="O41" s="4"/>
      <c r="P41" s="4"/>
    </row>
    <row r="42" spans="1:16" ht="18" x14ac:dyDescent="0.25">
      <c r="A42" s="8">
        <v>39</v>
      </c>
      <c r="B42" s="1" t="s">
        <v>14</v>
      </c>
      <c r="C42" s="1">
        <v>43167162</v>
      </c>
      <c r="D42" s="1">
        <v>373.52249999999998</v>
      </c>
      <c r="E42" s="1">
        <v>33.28</v>
      </c>
      <c r="F42" s="1">
        <v>20</v>
      </c>
      <c r="G42" s="1">
        <v>0</v>
      </c>
      <c r="H42" s="7">
        <f t="shared" si="1"/>
        <v>426.80250000000001</v>
      </c>
      <c r="K42" s="4"/>
      <c r="L42" s="4"/>
      <c r="M42" s="4"/>
      <c r="N42" s="4"/>
      <c r="O42" s="4"/>
      <c r="P42" s="4"/>
    </row>
    <row r="43" spans="1:16" ht="18" x14ac:dyDescent="0.25">
      <c r="A43" s="8">
        <v>40</v>
      </c>
      <c r="B43" s="1" t="s">
        <v>19</v>
      </c>
      <c r="C43" s="1">
        <v>89005185</v>
      </c>
      <c r="D43" s="1">
        <v>403.96499999999997</v>
      </c>
      <c r="E43" s="1">
        <v>21.72</v>
      </c>
      <c r="F43" s="1">
        <v>0</v>
      </c>
      <c r="G43" s="1">
        <v>0</v>
      </c>
      <c r="H43" s="7">
        <f t="shared" si="1"/>
        <v>425.68499999999995</v>
      </c>
      <c r="K43" s="4"/>
      <c r="L43" s="4"/>
      <c r="M43" s="4"/>
      <c r="N43" s="4"/>
      <c r="O43" s="4"/>
      <c r="P43" s="4"/>
    </row>
    <row r="44" spans="1:16" x14ac:dyDescent="0.25">
      <c r="A44" s="8">
        <v>41</v>
      </c>
      <c r="B44" s="1" t="s">
        <v>28</v>
      </c>
      <c r="C44" s="1">
        <v>7513627</v>
      </c>
      <c r="D44" s="1">
        <v>373.52249999999998</v>
      </c>
      <c r="E44" s="1">
        <v>40.06</v>
      </c>
      <c r="F44" s="1">
        <v>5</v>
      </c>
      <c r="G44" s="1">
        <v>0</v>
      </c>
      <c r="H44" s="7">
        <f t="shared" si="1"/>
        <v>418.58249999999998</v>
      </c>
      <c r="K44" s="4"/>
      <c r="L44" s="4"/>
      <c r="M44" s="4"/>
      <c r="N44" s="4"/>
      <c r="O44" s="4"/>
      <c r="P44" s="4"/>
    </row>
    <row r="45" spans="1:16" ht="18" x14ac:dyDescent="0.25">
      <c r="A45" s="8">
        <v>42</v>
      </c>
      <c r="B45" s="1" t="s">
        <v>43</v>
      </c>
      <c r="C45" s="1">
        <v>7551814</v>
      </c>
      <c r="D45" s="1">
        <v>354.90750000000003</v>
      </c>
      <c r="E45" s="1">
        <v>45.11</v>
      </c>
      <c r="F45" s="1">
        <v>10</v>
      </c>
      <c r="G45" s="1">
        <v>0</v>
      </c>
      <c r="H45" s="7">
        <f t="shared" si="1"/>
        <v>410.01750000000004</v>
      </c>
    </row>
    <row r="46" spans="1:16" ht="18" x14ac:dyDescent="0.25">
      <c r="A46" s="8">
        <v>43</v>
      </c>
      <c r="B46" s="1" t="s">
        <v>25</v>
      </c>
      <c r="C46" s="1">
        <v>1094894296</v>
      </c>
      <c r="D46" s="1">
        <v>373.23750000000001</v>
      </c>
      <c r="E46" s="1">
        <v>13.06</v>
      </c>
      <c r="F46" s="1">
        <v>5</v>
      </c>
      <c r="G46" s="1">
        <v>0</v>
      </c>
      <c r="H46" s="7">
        <f t="shared" si="1"/>
        <v>391.29750000000001</v>
      </c>
    </row>
  </sheetData>
  <sortState ref="A4:H51">
    <sortCondition descending="1" ref="H4:H51"/>
  </sortState>
  <mergeCells count="2">
    <mergeCell ref="A1:H1"/>
    <mergeCell ref="A2: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Aux. Adm 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Garcia Restrepo</dc:creator>
  <cp:lastModifiedBy>Paola Andrea Garcia Restrepo</cp:lastModifiedBy>
  <dcterms:created xsi:type="dcterms:W3CDTF">2016-06-13T20:32:44Z</dcterms:created>
  <dcterms:modified xsi:type="dcterms:W3CDTF">2017-01-13T14:21:49Z</dcterms:modified>
</cp:coreProperties>
</file>