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g. Franklin Brun M\Desktop\contratos\"/>
    </mc:Choice>
  </mc:AlternateContent>
  <xr:revisionPtr revIDLastSave="0" documentId="8_{80EE503B-3CA4-4101-AF78-867096AECE2D}" xr6:coauthVersionLast="47" xr6:coauthVersionMax="47" xr10:uidLastSave="{00000000-0000-0000-0000-000000000000}"/>
  <bookViews>
    <workbookView xWindow="-24154" yWindow="-113" windowWidth="24267" windowHeight="13023" xr2:uid="{00000000-000D-0000-FFFF-FFFF00000000}"/>
  </bookViews>
  <sheets>
    <sheet name="CONTRATACION DIRECTA" sheetId="1" r:id="rId1"/>
  </sheets>
  <definedNames>
    <definedName name="_xlnm._FilterDatabase" localSheetId="0" hidden="1">'CONTRATACION DIRECTA'!$A$2:$Q$12</definedName>
    <definedName name="lnkContractReferenceLink_0" localSheetId="0">'CONTRATACION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Alberto Martínez Bernal (CGR)</author>
    <author>Yamile Carolina Rodriguez Sanabria (CGR)</author>
  </authors>
  <commentList>
    <comment ref="D2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de la lista desplegable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" authorId="1" shapeId="0" xr:uid="{00000000-0006-0000-0000-000002000000}">
      <text>
        <r>
          <rPr>
            <sz val="9"/>
            <color indexed="81"/>
            <rFont val="Tahoma"/>
            <family val="2"/>
          </rPr>
          <t>Valor en Pesos</t>
        </r>
      </text>
    </comment>
    <comment ref="J2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dd/mm/aaaa</t>
        </r>
      </text>
    </comment>
    <comment ref="K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Seleccione de la lista desplegable
</t>
        </r>
      </text>
    </comment>
    <comment ref="L2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Valor en Pesos</t>
        </r>
      </text>
    </comment>
    <comment ref="M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En tiempo</t>
        </r>
      </text>
    </comment>
  </commentList>
</comments>
</file>

<file path=xl/sharedStrings.xml><?xml version="1.0" encoding="utf-8"?>
<sst xmlns="http://schemas.openxmlformats.org/spreadsheetml/2006/main" count="157" uniqueCount="75">
  <si>
    <t>Número de Contrato</t>
  </si>
  <si>
    <t>Tipo de contrato</t>
  </si>
  <si>
    <t>Modalidad de Contratación</t>
  </si>
  <si>
    <t>Estado del contrato</t>
  </si>
  <si>
    <t>Entidad</t>
  </si>
  <si>
    <t>Objeto</t>
  </si>
  <si>
    <t>Departamento y Municipio de ejecucion</t>
  </si>
  <si>
    <t>Valor inicial Contrato</t>
  </si>
  <si>
    <t>Contratista</t>
  </si>
  <si>
    <t>Fecha de suscripción contrato y/o convenio</t>
  </si>
  <si>
    <t>Plazo de ejecución inicial</t>
  </si>
  <si>
    <t>Adiciones $</t>
  </si>
  <si>
    <t>Prórrogas</t>
  </si>
  <si>
    <t># Prorrogas</t>
  </si>
  <si>
    <t>Interventoria / Supervision</t>
  </si>
  <si>
    <t>Ordenador del Gasto</t>
  </si>
  <si>
    <t>Link consulta SECOP II</t>
  </si>
  <si>
    <t>CO1.PCCNTR.5762010 - CD 01 DE 2024</t>
  </si>
  <si>
    <t>PRESTACIÓN DE SERVICIOS</t>
  </si>
  <si>
    <t>CONTRATACIÓN DIRECTA</t>
  </si>
  <si>
    <t>EN EJECUCIÓN</t>
  </si>
  <si>
    <t>RAMA JUDICIAL</t>
  </si>
  <si>
    <t>PRESTACIÓN DE SERVICIOS DE APOYO A LA GESTIÓN EN ACTIVIDADES DE ASISTENCIA TÉCNICA PARA APOYAR EL ÁREA ADMINISTRATIVA, EN LO ATINENTE AL MANTENIMIENTO REQUERIDO (SISTEMAS ELÉCTRICOS), EN LOS DIFERENTES INMUEBLES DONDE SE ENCUENTRAN UBICADAS LAS CORPORACIONES Y DESPACHOS JUDICIALES DE SUCRE</t>
  </si>
  <si>
    <t>SUCRE - SINCELEJO</t>
  </si>
  <si>
    <t>ARCELIO PEREZ</t>
  </si>
  <si>
    <t>HASTA 05/032024</t>
  </si>
  <si>
    <t>NO</t>
  </si>
  <si>
    <t>YALENIS MEZA PINEDA</t>
  </si>
  <si>
    <t>MARIA CLAUDIA MEDINA TABOADA</t>
  </si>
  <si>
    <t>https://community.secop.gov.co/Public/Tendering/ContractNoticePhases/View?PPI=CO1.PPI.29268795&amp;isFromPublicArea=True&amp;isModal=False</t>
  </si>
  <si>
    <t>CO1.PCCNTR.5877089 CD 02 DE 2024</t>
  </si>
  <si>
    <t>PRESTACION DE SERVICIOS PROFESIONALES PARA FORTALECER LA CAPACIDAD TÉCNICO-ADMINISTRATIVA DEL SG-SST DE LA DIRECCION SECCIONAL DE ADMINISTRACION JUDICIAL DE SINCELEJO</t>
  </si>
  <si>
    <t>JORGE SALCEDO</t>
  </si>
  <si>
    <t>HASTA EL 31/12/2024</t>
  </si>
  <si>
    <t>SANDRA DIAZ ARIAS</t>
  </si>
  <si>
    <t>https://community.secop.gov.co/Public/Tendering/OpportunityDetail/Index?noticeUID=CO1.NTC.5576261&amp;isFromPublicArea=True&amp;isModal=False</t>
  </si>
  <si>
    <t>CO1.PCCNTR.6019558 CD 03 DE 2024</t>
  </si>
  <si>
    <t>MANTENIMIENTO PREVENTIVO Y CORRECTIVO, ASÍ COMO EL ACOMPAÑAMIENTO TÉCNICO Y EL SUMINISTRO E INSTALACIÓN DE LOS REPUESTOS NECESARIOS PARA EL ASCENSOR MARCA MITSUBISHI UBICADO EN LA TORRE A Y B DEL PALACIO DE JUSTICIA DEL MUNICIPIO DE SINCELEJO (SUCRE)</t>
  </si>
  <si>
    <t>MITSUBISHI ELECTRIC DE COLOMBIA LTDA</t>
  </si>
  <si>
    <t>PEDRO ANTONIO CUADROS MARIÑO</t>
  </si>
  <si>
    <t>https://community.secop.gov.co/Public/Tendering/ContractNoticePhases/View?PPI=CO1.PPI.30210702&amp;isFromPublicArea=True&amp;isModal=False</t>
  </si>
  <si>
    <t>CO1.PCCNTR.6033743 CD 04 DE 2024</t>
  </si>
  <si>
    <t xml:space="preserve"> Servicio de mantenimiento preventivo y correctivo del vehículo Nissan de placas OBG384, a cargo de la Dirección Seccional de Administración Judicial de Sincelejo, con suministro de repuestos originales y genuinos en los concesionarios autorizados por la marca Nissan</t>
  </si>
  <si>
    <t>TALLERES AUTORIZADOS S.A</t>
  </si>
  <si>
    <t>https://community.secop.gov.co/Public/Tendering/ContractNoticePhases/View?PPI=CO1.PPI.30270933&amp;isFromPublicArea=True&amp;isModal=False</t>
  </si>
  <si>
    <t>CO1.PCCNTR.6279488 CD 05 DE 2024</t>
  </si>
  <si>
    <t>FIRMADO</t>
  </si>
  <si>
    <t xml:space="preserve"> PRESTACIÓN DE SERVICIOS DE APOYO A LA GESTIÓN PARA EL DESARROLLO DE ACTIVIDADES CONTEMPLADAS EN EL PLAN NACIONAL DE BIENESTAR SOCIAL RAMA JUDICIAL 2023-2026 Y EL DESARROLLO DEL PROGRAMA DE SALUD Y SEGURIDAD EN EL TRABAJO EN UN ENFOQUE DE CULTURA BASADA EN VALORES, ENTRE OTROS, EN BENEFICIO DE LOS SERVIDORES JUDICIALES DEL DISTRITO JUDICIAL DE SINCELEJO</t>
  </si>
  <si>
    <t>COMFASUCRE</t>
  </si>
  <si>
    <t>https://community.secop.gov.co/Public/Tendering/ContractNoticePhases/View?PPI=CO1.PPI.31516542&amp;isFromPublicArea=True&amp;isModal=False</t>
  </si>
  <si>
    <t>CO1.PCCNTR.6262510 CD 06 DE 2024</t>
  </si>
  <si>
    <t>ARRENDAMIENTO</t>
  </si>
  <si>
    <t>Contratar en nombre de la Nación - Consejo Superior de la Judicatura - Dirección Seccional de Administración Judicial de Sincelejo, el arriendo de una sede donde pueda funcionar el Juzgado Segundo Promiscuo del Circuito del Municipio de Sincé - Departamento de Sucre</t>
  </si>
  <si>
    <t>SINCÉ - SUCRE</t>
  </si>
  <si>
    <t>G&amp;D AGENCIA INMOBILIARIA SAS</t>
  </si>
  <si>
    <t>HASTA EL 26/10/2024</t>
  </si>
  <si>
    <t>https://community.secop.gov.co/Public/Tendering/ContractNoticePhases/View?PPI=CO1.PPI.31419854&amp;isFromPublicArea=True&amp;isModal=False</t>
  </si>
  <si>
    <t>CO1.PCCNTR.6288039 CD 07 DE 2024</t>
  </si>
  <si>
    <t xml:space="preserve"> Contratar en nombre de la Nación - Consejo Superior de la Judicatura - Dirección Seccional de Administración Judicial de Sincelejo, el arriendo de una sede donde puedan funcionar los Juzgados Promiscuos Municipales de Santiago de Tolú - Departamento de Sucre.</t>
  </si>
  <si>
    <t>SANTIAGO DE TOLÚ - SUCRE</t>
  </si>
  <si>
    <t>https://community.secop.gov.co/Public/Tendering/ContractNoticePhases/View?PPI=CO1.PPI.31557556&amp;isFromPublicArea=True&amp;isModal=False</t>
  </si>
  <si>
    <t>CO1.PCCNTR.6305330 CD 08 DE 2024</t>
  </si>
  <si>
    <t>Contratar en nombre de la Nación - Consejo Superior de la Judicatura - Dirección Seccional de Administración Judicial de Sincelejo, el arriendo de una sede donde pueda funcionar el Juzgado Promiscuo Municipal de San Onofre - Departamento de Sucre.</t>
  </si>
  <si>
    <t>SAN ONOFRE - SUCRE</t>
  </si>
  <si>
    <t>https://community.secop.gov.co/Public/Tendering/ContractNoticePhases/View?PPI=CO1.PPI.31658728&amp;isFromPublicArea=True&amp;isModal=False</t>
  </si>
  <si>
    <t>CO1.PCCNTR.6359719 CD 09 DE 2024</t>
  </si>
  <si>
    <t>Contratar en nombre de la Nación - Consejo Superior de la Judicatura - Dirección Seccional de Administración Judicial de Sincelejo, el arriendo de una sede donde pueda funcionar el Juzgado Promiscuo Municipal de La Unión - Departamento de Sucre.</t>
  </si>
  <si>
    <t>LA UNIÓN - SUCRE</t>
  </si>
  <si>
    <t>PLUTARCO ELIAS AGRESOTT HERRERA</t>
  </si>
  <si>
    <t>HASTA EL 22/09/2024</t>
  </si>
  <si>
    <t>https://community.secop.gov.co/Public/Tendering/ContractNoticePhases/View?PPI=CO1.PPI.31977577&amp;isFromPublicArea=True&amp;isModal=False</t>
  </si>
  <si>
    <t>CO1.PCCNTR.6363950 CD 10 DE 2024</t>
  </si>
  <si>
    <t>Contratar en nombre de la Nación - Consejo Superior de la Judicatura - Dirección Seccional de Administración Judicial de Sincelejo, el arriendo de una sede donde pueda funcionar el Palacio de Justicia del Municipio de Sincé Departamento de Sucre.</t>
  </si>
  <si>
    <t>HASTA EL 23/10/2024</t>
  </si>
  <si>
    <t>https://community.secop.gov.co/Public/Tendering/ContractNoticePhases/View?PPI=CO1.PPI.32006075&amp;isFromPublicArea=True&amp;isModal=False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</si>
</sst>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\ #,##0"/>
    <numFmt numFmtId="166" formatCode="d/mm/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4" fillId="0" borderId="1" xfId="0" applyFont="1" applyBorder="1"/>
    <xf numFmtId="165" fontId="4" fillId="0" borderId="1" xfId="0" applyNumberFormat="1" applyFont="1" applyBorder="1"/>
    <xf numFmtId="0" fontId="4" fillId="0" borderId="0" xfId="0" applyFont="1"/>
    <xf numFmtId="22" fontId="4" fillId="0" borderId="1" xfId="0" applyNumberFormat="1" applyFont="1" applyBorder="1"/>
    <xf numFmtId="0" fontId="3" fillId="0" borderId="1" xfId="1" applyBorder="1" applyAlignment="1">
      <alignment wrapText="1"/>
    </xf>
    <xf numFmtId="14" fontId="7" fillId="0" borderId="1" xfId="0" applyNumberFormat="1" applyFont="1" applyBorder="1"/>
    <xf numFmtId="0" fontId="4" fillId="3" borderId="0" xfId="0" applyFont="1" applyFill="1"/>
    <xf numFmtId="0" fontId="3" fillId="0" borderId="1" xfId="2" applyBorder="1" applyAlignment="1">
      <alignment wrapText="1"/>
    </xf>
    <xf numFmtId="166" fontId="4" fillId="0" borderId="1" xfId="0" applyNumberFormat="1" applyFont="1" applyBorder="1"/>
    <xf numFmtId="0" fontId="3" fillId="0" borderId="1" xfId="2" applyFill="1" applyBorder="1" applyAlignment="1">
      <alignment wrapText="1"/>
    </xf>
    <xf numFmtId="0" fontId="3" fillId="0" borderId="1" xfId="1" applyFill="1" applyBorder="1" applyAlignment="1">
      <alignment wrapText="1"/>
    </xf>
    <xf numFmtId="165" fontId="8" fillId="0" borderId="1" xfId="0" applyNumberFormat="1" applyFont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31557556&amp;isFromPublicArea=True&amp;isModal=False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community.secop.gov.co/Public/Tendering/OpportunityDetail/Index?noticeUID=CO1.NTC.5576261&amp;isFromPublicArea=True&amp;isModal=False" TargetMode="External"/><Relationship Id="rId7" Type="http://schemas.openxmlformats.org/officeDocument/2006/relationships/hyperlink" Target="https://community.secop.gov.co/Public/Tendering/ContractNoticePhases/View?PPI=CO1.PPI.31419854&amp;isFromPublicArea=True&amp;isModal=Fals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secop.gov.co/CO1BusinessLine/Tendering/BuyerWorkAreaSpecificAreaGrids/RedirectToContractInNewWindow?mkey=990e0bbc_fe4e_4e63_8c69_02c41e7acf4e&amp;docUniqueIdentifier=CO1.PCCNTR.5877089&amp;awardUniqueIdentifier=&amp;buyerDossierUniqueIdentifier=CO1.BDOS.5568228&amp;id=3285199" TargetMode="External"/><Relationship Id="rId1" Type="http://schemas.openxmlformats.org/officeDocument/2006/relationships/hyperlink" Target="https://community.secop.gov.co/Public/Tendering/ContractNoticePhases/View?PPI=CO1.PPI.29268795&amp;isFromPublicArea=True&amp;isModal=False" TargetMode="External"/><Relationship Id="rId6" Type="http://schemas.openxmlformats.org/officeDocument/2006/relationships/hyperlink" Target="https://community.secop.gov.co/Public/Tendering/ContractNoticePhases/View?PPI=CO1.PPI.31516542&amp;isFromPublicArea=True&amp;isModal=False" TargetMode="External"/><Relationship Id="rId11" Type="http://schemas.openxmlformats.org/officeDocument/2006/relationships/hyperlink" Target="https://community.secop.gov.co/Public/Tendering/ContractNoticePhases/View?PPI=CO1.PPI.32006075&amp;isFromPublicArea=True&amp;isModal=False" TargetMode="External"/><Relationship Id="rId5" Type="http://schemas.openxmlformats.org/officeDocument/2006/relationships/hyperlink" Target="https://community.secop.gov.co/Public/Tendering/ContractNoticePhases/View?PPI=CO1.PPI.30270933&amp;isFromPublicArea=True&amp;isModal=False" TargetMode="External"/><Relationship Id="rId10" Type="http://schemas.openxmlformats.org/officeDocument/2006/relationships/hyperlink" Target="https://community.secop.gov.co/Public/Tendering/ContractNoticePhases/View?PPI=CO1.PPI.31977577&amp;isFromPublicArea=True&amp;isModal=False" TargetMode="External"/><Relationship Id="rId4" Type="http://schemas.openxmlformats.org/officeDocument/2006/relationships/hyperlink" Target="https://community.secop.gov.co/Public/Tendering/ContractNoticePhases/View?PPI=CO1.PPI.30210702&amp;isFromPublicArea=True&amp;isModal=False" TargetMode="External"/><Relationship Id="rId9" Type="http://schemas.openxmlformats.org/officeDocument/2006/relationships/hyperlink" Target="https://community.secop.gov.co/Public/Tendering/ContractNoticePhases/View?PPI=CO1.PPI.31658728&amp;isFromPublicArea=True&amp;isModal=False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BN15"/>
  <sheetViews>
    <sheetView tabSelected="1" topLeftCell="B1" zoomScale="90" zoomScaleNormal="90" workbookViewId="0">
      <selection activeCell="D8" sqref="D8"/>
    </sheetView>
  </sheetViews>
  <sheetFormatPr baseColWidth="10" defaultColWidth="11.44140625" defaultRowHeight="12.55" x14ac:dyDescent="0.2"/>
  <cols>
    <col min="1" max="1" width="23.109375" style="2" customWidth="1"/>
    <col min="2" max="2" width="20.6640625" style="2" customWidth="1"/>
    <col min="3" max="3" width="16.5546875" style="2" customWidth="1"/>
    <col min="4" max="4" width="18" style="2" customWidth="1"/>
    <col min="5" max="5" width="17.33203125" style="2" customWidth="1"/>
    <col min="6" max="6" width="34.6640625" style="2" customWidth="1"/>
    <col min="7" max="7" width="20.109375" style="2" customWidth="1"/>
    <col min="8" max="8" width="20" style="2" customWidth="1"/>
    <col min="9" max="9" width="20.6640625" style="2" customWidth="1"/>
    <col min="10" max="10" width="16.33203125" style="2" customWidth="1"/>
    <col min="11" max="11" width="21.33203125" style="2" customWidth="1"/>
    <col min="12" max="12" width="16" style="2" customWidth="1"/>
    <col min="13" max="13" width="16.5546875" style="2" customWidth="1"/>
    <col min="14" max="14" width="14.5546875" style="2" customWidth="1"/>
    <col min="15" max="16" width="20" style="2" customWidth="1"/>
    <col min="17" max="17" width="25.5546875" style="2" customWidth="1"/>
    <col min="18" max="16384" width="11.44140625" style="2"/>
  </cols>
  <sheetData>
    <row r="2" spans="1:66" ht="52.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66" s="12" customFormat="1" ht="139" hidden="1" x14ac:dyDescent="0.3">
      <c r="A3" s="5" t="s">
        <v>17</v>
      </c>
      <c r="B3" s="5" t="s">
        <v>18</v>
      </c>
      <c r="C3" s="3" t="s">
        <v>19</v>
      </c>
      <c r="D3" s="6" t="s">
        <v>20</v>
      </c>
      <c r="E3" s="3" t="s">
        <v>21</v>
      </c>
      <c r="F3" s="3" t="s">
        <v>22</v>
      </c>
      <c r="G3" s="3" t="s">
        <v>23</v>
      </c>
      <c r="H3" s="7">
        <v>4960000</v>
      </c>
      <c r="I3" s="3" t="s">
        <v>24</v>
      </c>
      <c r="J3" s="14">
        <v>45309</v>
      </c>
      <c r="K3" s="6" t="s">
        <v>25</v>
      </c>
      <c r="L3" s="7">
        <v>0</v>
      </c>
      <c r="M3" s="6" t="s">
        <v>26</v>
      </c>
      <c r="N3" s="6" t="s">
        <v>26</v>
      </c>
      <c r="O3" s="3" t="s">
        <v>27</v>
      </c>
      <c r="P3" s="4" t="s">
        <v>28</v>
      </c>
      <c r="Q3" s="15" t="s">
        <v>29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</row>
    <row r="4" spans="1:66" s="12" customFormat="1" ht="88.9" hidden="1" x14ac:dyDescent="0.3">
      <c r="A4" s="5" t="s">
        <v>30</v>
      </c>
      <c r="B4" s="5" t="s">
        <v>18</v>
      </c>
      <c r="C4" s="3" t="s">
        <v>19</v>
      </c>
      <c r="D4" s="6" t="s">
        <v>20</v>
      </c>
      <c r="E4" s="3" t="s">
        <v>21</v>
      </c>
      <c r="F4" s="3" t="s">
        <v>31</v>
      </c>
      <c r="G4" s="3" t="s">
        <v>23</v>
      </c>
      <c r="H4" s="7">
        <v>57416667</v>
      </c>
      <c r="I4" s="3" t="s">
        <v>32</v>
      </c>
      <c r="J4" s="11">
        <v>45324</v>
      </c>
      <c r="K4" s="6" t="s">
        <v>33</v>
      </c>
      <c r="L4" s="7">
        <v>0</v>
      </c>
      <c r="M4" s="6" t="s">
        <v>26</v>
      </c>
      <c r="N4" s="6" t="s">
        <v>26</v>
      </c>
      <c r="O4" s="3" t="s">
        <v>34</v>
      </c>
      <c r="P4" s="4" t="s">
        <v>28</v>
      </c>
      <c r="Q4" s="15" t="s">
        <v>35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</row>
    <row r="5" spans="1:66" s="12" customFormat="1" ht="116.3" hidden="1" customHeight="1" x14ac:dyDescent="0.3">
      <c r="A5" s="5" t="s">
        <v>36</v>
      </c>
      <c r="B5" s="5" t="s">
        <v>18</v>
      </c>
      <c r="C5" s="3" t="s">
        <v>19</v>
      </c>
      <c r="D5" s="6" t="s">
        <v>20</v>
      </c>
      <c r="E5" s="3" t="s">
        <v>21</v>
      </c>
      <c r="F5" s="3" t="s">
        <v>37</v>
      </c>
      <c r="G5" s="3" t="s">
        <v>23</v>
      </c>
      <c r="H5" s="7">
        <v>15324820</v>
      </c>
      <c r="I5" s="3" t="s">
        <v>38</v>
      </c>
      <c r="J5" s="11">
        <v>45350</v>
      </c>
      <c r="K5" s="6" t="s">
        <v>33</v>
      </c>
      <c r="L5" s="7">
        <v>0</v>
      </c>
      <c r="M5" s="6" t="s">
        <v>26</v>
      </c>
      <c r="N5" s="6" t="s">
        <v>26</v>
      </c>
      <c r="O5" s="3" t="s">
        <v>39</v>
      </c>
      <c r="P5" s="4" t="s">
        <v>28</v>
      </c>
      <c r="Q5" s="16" t="s">
        <v>40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 s="12" customFormat="1" ht="103.5" hidden="1" customHeight="1" x14ac:dyDescent="0.3">
      <c r="A6" s="5" t="s">
        <v>41</v>
      </c>
      <c r="B6" s="5" t="s">
        <v>18</v>
      </c>
      <c r="C6" s="3" t="s">
        <v>19</v>
      </c>
      <c r="D6" s="6" t="s">
        <v>20</v>
      </c>
      <c r="E6" s="3" t="s">
        <v>21</v>
      </c>
      <c r="F6" s="3" t="s">
        <v>42</v>
      </c>
      <c r="G6" s="3" t="s">
        <v>23</v>
      </c>
      <c r="H6" s="7">
        <v>6731188</v>
      </c>
      <c r="I6" s="3" t="s">
        <v>43</v>
      </c>
      <c r="J6" s="9">
        <v>45352</v>
      </c>
      <c r="K6" s="6" t="s">
        <v>33</v>
      </c>
      <c r="L6" s="7">
        <v>0</v>
      </c>
      <c r="M6" s="6" t="s">
        <v>26</v>
      </c>
      <c r="N6" s="6" t="s">
        <v>26</v>
      </c>
      <c r="O6" s="4" t="s">
        <v>28</v>
      </c>
      <c r="P6" s="4" t="s">
        <v>28</v>
      </c>
      <c r="Q6" s="16" t="s">
        <v>44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8" customFormat="1" ht="164.05" x14ac:dyDescent="0.3">
      <c r="A7" s="5" t="s">
        <v>45</v>
      </c>
      <c r="B7" s="5" t="s">
        <v>18</v>
      </c>
      <c r="C7" s="3" t="s">
        <v>19</v>
      </c>
      <c r="D7" s="6" t="s">
        <v>46</v>
      </c>
      <c r="E7" s="3" t="s">
        <v>21</v>
      </c>
      <c r="F7" s="3" t="s">
        <v>47</v>
      </c>
      <c r="G7" s="3" t="s">
        <v>23</v>
      </c>
      <c r="H7" s="7">
        <v>178975275</v>
      </c>
      <c r="I7" s="3" t="s">
        <v>48</v>
      </c>
      <c r="J7" s="9">
        <v>45414</v>
      </c>
      <c r="K7" s="6" t="s">
        <v>33</v>
      </c>
      <c r="L7" s="7">
        <v>0</v>
      </c>
      <c r="M7" s="6" t="s">
        <v>26</v>
      </c>
      <c r="N7" s="6" t="s">
        <v>26</v>
      </c>
      <c r="O7" s="3" t="s">
        <v>34</v>
      </c>
      <c r="P7" s="4" t="s">
        <v>28</v>
      </c>
      <c r="Q7" s="10" t="s">
        <v>49</v>
      </c>
    </row>
    <row r="8" spans="1:66" ht="101.45" x14ac:dyDescent="0.3">
      <c r="A8" s="5" t="s">
        <v>50</v>
      </c>
      <c r="B8" s="5" t="s">
        <v>51</v>
      </c>
      <c r="C8" s="3" t="s">
        <v>19</v>
      </c>
      <c r="D8" s="6" t="s">
        <v>20</v>
      </c>
      <c r="E8" s="3" t="s">
        <v>21</v>
      </c>
      <c r="F8" s="3" t="s">
        <v>52</v>
      </c>
      <c r="G8" s="3" t="s">
        <v>53</v>
      </c>
      <c r="H8" s="7">
        <v>16800000</v>
      </c>
      <c r="I8" s="3" t="s">
        <v>54</v>
      </c>
      <c r="J8" s="9">
        <v>45408</v>
      </c>
      <c r="K8" s="6" t="s">
        <v>55</v>
      </c>
      <c r="L8" s="7">
        <v>0</v>
      </c>
      <c r="M8" s="6" t="s">
        <v>26</v>
      </c>
      <c r="N8" s="6" t="s">
        <v>26</v>
      </c>
      <c r="O8" s="3" t="s">
        <v>39</v>
      </c>
      <c r="P8" s="4" t="s">
        <v>28</v>
      </c>
      <c r="Q8" s="10" t="s">
        <v>56</v>
      </c>
    </row>
    <row r="9" spans="1:66" ht="101.45" x14ac:dyDescent="0.3">
      <c r="A9" s="5" t="s">
        <v>57</v>
      </c>
      <c r="B9" s="5" t="s">
        <v>51</v>
      </c>
      <c r="C9" s="3" t="s">
        <v>19</v>
      </c>
      <c r="D9" s="6" t="s">
        <v>20</v>
      </c>
      <c r="E9" s="3" t="s">
        <v>21</v>
      </c>
      <c r="F9" s="3" t="s">
        <v>58</v>
      </c>
      <c r="G9" s="3" t="s">
        <v>59</v>
      </c>
      <c r="H9" s="7">
        <v>47203324</v>
      </c>
      <c r="I9" s="3" t="s">
        <v>54</v>
      </c>
      <c r="J9" s="9">
        <v>45415</v>
      </c>
      <c r="K9" s="6" t="s">
        <v>33</v>
      </c>
      <c r="L9" s="7">
        <v>0</v>
      </c>
      <c r="M9" s="6" t="s">
        <v>26</v>
      </c>
      <c r="N9" s="6" t="s">
        <v>26</v>
      </c>
      <c r="O9" s="3" t="s">
        <v>39</v>
      </c>
      <c r="P9" s="4" t="s">
        <v>28</v>
      </c>
      <c r="Q9" s="10" t="s">
        <v>60</v>
      </c>
    </row>
    <row r="10" spans="1:66" ht="88.9" x14ac:dyDescent="0.3">
      <c r="A10" s="5" t="s">
        <v>61</v>
      </c>
      <c r="B10" s="5" t="s">
        <v>51</v>
      </c>
      <c r="C10" s="3" t="s">
        <v>19</v>
      </c>
      <c r="D10" s="6" t="s">
        <v>20</v>
      </c>
      <c r="E10" s="3" t="s">
        <v>21</v>
      </c>
      <c r="F10" s="3" t="s">
        <v>62</v>
      </c>
      <c r="G10" s="3" t="s">
        <v>63</v>
      </c>
      <c r="H10" s="7">
        <v>46211659</v>
      </c>
      <c r="I10" s="3" t="s">
        <v>54</v>
      </c>
      <c r="J10" s="9">
        <v>45420</v>
      </c>
      <c r="K10" s="6" t="s">
        <v>33</v>
      </c>
      <c r="L10" s="7">
        <v>0</v>
      </c>
      <c r="M10" s="6" t="s">
        <v>26</v>
      </c>
      <c r="N10" s="6" t="s">
        <v>26</v>
      </c>
      <c r="O10" s="3" t="s">
        <v>39</v>
      </c>
      <c r="P10" s="4" t="s">
        <v>28</v>
      </c>
      <c r="Q10" s="13" t="s">
        <v>64</v>
      </c>
    </row>
    <row r="11" spans="1:66" ht="88.9" x14ac:dyDescent="0.3">
      <c r="A11" s="5" t="s">
        <v>65</v>
      </c>
      <c r="B11" s="5" t="s">
        <v>51</v>
      </c>
      <c r="C11" s="3" t="s">
        <v>19</v>
      </c>
      <c r="D11" s="6" t="s">
        <v>20</v>
      </c>
      <c r="E11" s="3" t="s">
        <v>21</v>
      </c>
      <c r="F11" s="3" t="s">
        <v>66</v>
      </c>
      <c r="G11" s="3" t="s">
        <v>67</v>
      </c>
      <c r="H11" s="7">
        <v>12480000</v>
      </c>
      <c r="I11" s="3" t="s">
        <v>68</v>
      </c>
      <c r="J11" s="9">
        <v>45435</v>
      </c>
      <c r="K11" s="6" t="s">
        <v>69</v>
      </c>
      <c r="L11" s="7">
        <v>0</v>
      </c>
      <c r="M11" s="6" t="s">
        <v>26</v>
      </c>
      <c r="N11" s="6" t="s">
        <v>26</v>
      </c>
      <c r="O11" s="3" t="s">
        <v>39</v>
      </c>
      <c r="P11" s="4" t="s">
        <v>28</v>
      </c>
      <c r="Q11" s="13" t="s">
        <v>70</v>
      </c>
    </row>
    <row r="12" spans="1:66" ht="88.9" x14ac:dyDescent="0.3">
      <c r="A12" s="5" t="s">
        <v>71</v>
      </c>
      <c r="B12" s="5" t="s">
        <v>51</v>
      </c>
      <c r="C12" s="3" t="s">
        <v>19</v>
      </c>
      <c r="D12" s="6" t="s">
        <v>20</v>
      </c>
      <c r="E12" s="3" t="s">
        <v>21</v>
      </c>
      <c r="F12" s="3" t="s">
        <v>72</v>
      </c>
      <c r="G12" s="3" t="s">
        <v>53</v>
      </c>
      <c r="H12" s="7">
        <v>28665105</v>
      </c>
      <c r="I12" s="3" t="s">
        <v>54</v>
      </c>
      <c r="J12" s="9">
        <v>45436</v>
      </c>
      <c r="K12" s="6" t="s">
        <v>73</v>
      </c>
      <c r="L12" s="7">
        <v>0</v>
      </c>
      <c r="M12" s="6" t="s">
        <v>26</v>
      </c>
      <c r="N12" s="6" t="s">
        <v>26</v>
      </c>
      <c r="O12" s="3" t="s">
        <v>39</v>
      </c>
      <c r="P12" s="4" t="s">
        <v>28</v>
      </c>
      <c r="Q12" s="13" t="s">
        <v>74</v>
      </c>
    </row>
    <row r="13" spans="1:66" ht="15.05" x14ac:dyDescent="0.3">
      <c r="A13" s="5"/>
      <c r="B13" s="5"/>
      <c r="C13" s="3"/>
      <c r="D13" s="6"/>
      <c r="E13" s="3"/>
      <c r="F13" s="3"/>
      <c r="G13" s="3"/>
      <c r="H13" s="7"/>
      <c r="I13" s="3"/>
      <c r="J13" s="9"/>
      <c r="K13" s="6"/>
      <c r="L13" s="7"/>
      <c r="M13" s="6"/>
      <c r="N13" s="6"/>
      <c r="O13" s="3"/>
      <c r="P13" s="4"/>
      <c r="Q13" s="10"/>
    </row>
    <row r="14" spans="1:66" ht="15.05" x14ac:dyDescent="0.3">
      <c r="A14" s="5"/>
      <c r="B14" s="5"/>
      <c r="C14" s="3"/>
      <c r="D14" s="6"/>
      <c r="E14" s="3"/>
      <c r="F14" s="3"/>
      <c r="G14" s="3"/>
      <c r="H14" s="17">
        <f>SUBTOTAL(9,H7:H13)</f>
        <v>330335363</v>
      </c>
      <c r="I14" s="3"/>
      <c r="J14" s="9"/>
      <c r="K14" s="6"/>
      <c r="L14" s="7"/>
      <c r="M14" s="6"/>
      <c r="N14" s="6"/>
      <c r="O14" s="3"/>
      <c r="P14" s="4"/>
      <c r="Q14" s="10"/>
    </row>
    <row r="15" spans="1:66" ht="15.05" x14ac:dyDescent="0.3">
      <c r="A15" s="5"/>
      <c r="B15" s="5"/>
      <c r="C15" s="3"/>
      <c r="D15" s="6"/>
      <c r="E15" s="3"/>
      <c r="F15" s="3"/>
      <c r="G15" s="3"/>
      <c r="H15" s="7"/>
      <c r="I15" s="3"/>
      <c r="J15" s="9"/>
      <c r="K15" s="6"/>
      <c r="L15" s="7"/>
      <c r="M15" s="6"/>
      <c r="N15" s="6"/>
      <c r="O15" s="3"/>
      <c r="P15" s="4"/>
      <c r="Q15" s="10"/>
    </row>
  </sheetData>
  <autoFilter ref="A2:Q12" xr:uid="{00000000-0009-0000-0000-000000000000}">
    <filterColumn colId="9">
      <filters>
        <dateGroupItem year="2024" month="4" dateTimeGrouping="month"/>
        <dateGroupItem year="2024" month="5" dateTimeGrouping="month"/>
      </filters>
    </filterColumn>
  </autoFilter>
  <hyperlinks>
    <hyperlink ref="Q3" r:id="rId1" xr:uid="{00000000-0004-0000-0000-000000000000}"/>
    <hyperlink ref="A4" r:id="rId2" display="https://www.secop.gov.co/CO1BusinessLine/Tendering/BuyerWorkAreaSpecificAreaGrids/RedirectToContractInNewWindow?mkey=990e0bbc_fe4e_4e63_8c69_02c41e7acf4e&amp;docUniqueIdentifier=CO1.PCCNTR.5877089&amp;awardUniqueIdentifier=&amp;buyerDossierUniqueIdentifier=CO1.BDOS.5568228&amp;id=3285199" xr:uid="{00000000-0004-0000-0000-000001000000}"/>
    <hyperlink ref="Q4" r:id="rId3" xr:uid="{00000000-0004-0000-0000-000002000000}"/>
    <hyperlink ref="Q5" r:id="rId4" xr:uid="{00000000-0004-0000-0000-000003000000}"/>
    <hyperlink ref="Q6" r:id="rId5" xr:uid="{00000000-0004-0000-0000-000004000000}"/>
    <hyperlink ref="Q7" r:id="rId6" xr:uid="{00000000-0004-0000-0000-000005000000}"/>
    <hyperlink ref="Q8" r:id="rId7" xr:uid="{00000000-0004-0000-0000-000006000000}"/>
    <hyperlink ref="Q9" r:id="rId8" xr:uid="{00000000-0004-0000-0000-000007000000}"/>
    <hyperlink ref="Q10" r:id="rId9" xr:uid="{00000000-0004-0000-0000-000008000000}"/>
    <hyperlink ref="Q11" r:id="rId10" xr:uid="{00000000-0004-0000-0000-000009000000}"/>
    <hyperlink ref="Q12" r:id="rId11" xr:uid="{00000000-0004-0000-0000-00000A000000}"/>
  </hyperlinks>
  <pageMargins left="0.7" right="0.7" top="0.75" bottom="0.75" header="0.3" footer="0.3"/>
  <pageSetup orientation="portrait" horizontalDpi="4294967293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DIRECTA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lmerinod</dc:creator>
  <cp:keywords/>
  <dc:description/>
  <cp:lastModifiedBy>Franklin Manuel Brun Martínez</cp:lastModifiedBy>
  <cp:revision/>
  <dcterms:created xsi:type="dcterms:W3CDTF">2022-02-07T16:41:09Z</dcterms:created>
  <dcterms:modified xsi:type="dcterms:W3CDTF">2024-07-30T19:17:26Z</dcterms:modified>
  <cp:category/>
  <cp:contentStatus/>
</cp:coreProperties>
</file>