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/>
  <mc:AlternateContent xmlns:mc="http://schemas.openxmlformats.org/markup-compatibility/2006">
    <mc:Choice Requires="x15">
      <x15ac:absPath xmlns:x15ac="http://schemas.microsoft.com/office/spreadsheetml/2010/11/ac" url="C:\Users\lvalencg\Documents\0. YANETH 2023\PLAN DE ADQUISICIONES 2023\"/>
    </mc:Choice>
  </mc:AlternateContent>
  <xr:revisionPtr revIDLastSave="0" documentId="13_ncr:1_{EF43C88B-C074-4AED-8614-16D508020554}" xr6:coauthVersionLast="36" xr6:coauthVersionMax="36" xr10:uidLastSave="{00000000-0000-0000-0000-000000000000}"/>
  <bookViews>
    <workbookView xWindow="0" yWindow="0" windowWidth="28800" windowHeight="10680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J49" i="2" l="1"/>
  <c r="I49" i="2"/>
</calcChain>
</file>

<file path=xl/sharedStrings.xml><?xml version="1.0" encoding="utf-8"?>
<sst xmlns="http://schemas.openxmlformats.org/spreadsheetml/2006/main" count="108852" uniqueCount="107895">
  <si>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</si>
  <si>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</si>
  <si>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</si>
  <si>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</si>
  <si>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</si>
  <si>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</si>
  <si>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</si>
  <si>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</si>
  <si>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</si>
  <si>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</si>
  <si>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</si>
  <si>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</si>
  <si>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</si>
  <si>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</si>
  <si>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</si>
  <si>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</si>
  <si>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</si>
  <si>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</si>
  <si>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</si>
  <si>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</si>
  <si>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</si>
  <si>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</si>
  <si>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</si>
  <si>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</si>
  <si>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</si>
  <si>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</si>
  <si>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</si>
  <si>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</si>
  <si>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</si>
  <si>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</si>
  <si>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</si>
  <si>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</si>
  <si>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</si>
  <si>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</si>
  <si>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</si>
  <si>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</si>
  <si>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</si>
  <si>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</si>
  <si>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</si>
  <si>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</si>
  <si>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</si>
  <si>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</si>
  <si>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</si>
  <si>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</si>
  <si>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</si>
  <si>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</si>
  <si>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</si>
  <si>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</si>
  <si>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</si>
  <si>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</si>
  <si>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</si>
  <si>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</si>
  <si>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</si>
  <si>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</si>
  <si>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</si>
  <si>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</si>
  <si>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</si>
  <si>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</si>
  <si>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</si>
  <si>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</si>
  <si>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</si>
  <si>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</si>
  <si>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</si>
  <si>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</si>
  <si>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</si>
  <si>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</si>
  <si>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</si>
  <si>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</si>
  <si>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</si>
  <si>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</si>
  <si>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</si>
  <si>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</si>
  <si>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</si>
  <si>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</si>
  <si>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</si>
  <si>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</si>
  <si>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</si>
  <si>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</si>
  <si>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</si>
  <si>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</si>
  <si>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</si>
  <si>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</si>
  <si>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</si>
  <si>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</si>
  <si>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</si>
  <si>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</si>
  <si>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</si>
  <si>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</si>
  <si>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</si>
  <si>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</si>
  <si>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</si>
  <si>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</si>
  <si>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</si>
  <si>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</si>
  <si>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</si>
  <si>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</si>
  <si>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</si>
  <si>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</si>
  <si>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</si>
  <si>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</si>
  <si>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</si>
  <si>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</si>
  <si>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</si>
  <si>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</si>
  <si>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</si>
  <si>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</si>
  <si>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</si>
  <si>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</si>
  <si>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</si>
  <si>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</si>
  <si>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</si>
  <si>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</si>
  <si>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</si>
  <si>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</si>
  <si>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</si>
  <si>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</si>
  <si>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</si>
  <si>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</si>
  <si>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</si>
  <si>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</si>
  <si>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</si>
  <si>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</si>
  <si>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</si>
  <si>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</si>
  <si>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</si>
  <si>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</si>
  <si>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</si>
  <si>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</si>
  <si>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</si>
  <si>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</si>
  <si>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</si>
  <si>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</si>
  <si>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</si>
  <si>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</si>
  <si>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</si>
  <si>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</si>
  <si>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</si>
  <si>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</si>
  <si>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</si>
  <si>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</si>
  <si>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</si>
  <si>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</si>
  <si>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</si>
  <si>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</si>
  <si>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</si>
  <si>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</si>
  <si>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</si>
  <si>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</si>
  <si>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</si>
  <si>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</si>
  <si>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</si>
  <si>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</si>
  <si>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</si>
  <si>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</si>
  <si>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</si>
  <si>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</si>
  <si>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</si>
  <si>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</si>
  <si>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</si>
  <si>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</si>
  <si>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</si>
  <si>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</si>
  <si>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</si>
  <si>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</si>
  <si>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</si>
  <si>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</si>
  <si>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</si>
  <si>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</si>
  <si>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</si>
  <si>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</si>
  <si>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</si>
  <si>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</si>
  <si>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</si>
  <si>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</si>
  <si>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</si>
  <si>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</si>
  <si>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</si>
  <si>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</si>
  <si>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</si>
  <si>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</si>
  <si>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</si>
  <si>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</si>
  <si>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</si>
  <si>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</si>
  <si>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</si>
  <si>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</si>
  <si>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</si>
  <si>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</si>
  <si>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</si>
  <si>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</si>
  <si>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</si>
  <si>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</si>
  <si>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</si>
  <si>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</si>
  <si>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</si>
  <si>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</si>
  <si>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</si>
  <si>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</si>
  <si>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</si>
  <si>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</si>
  <si>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</si>
  <si>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</si>
  <si>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</si>
  <si>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</si>
  <si>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</si>
  <si>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</si>
  <si>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</si>
  <si>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</si>
  <si>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</si>
  <si>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</si>
  <si>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</si>
  <si>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</si>
  <si>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</si>
  <si>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</si>
  <si>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</si>
  <si>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</si>
  <si>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</si>
  <si>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</si>
  <si>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</si>
  <si>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</si>
  <si>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</si>
  <si>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</si>
  <si>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</si>
  <si>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</si>
  <si>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</si>
  <si>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</si>
  <si>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</si>
  <si>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</si>
  <si>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</si>
  <si>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</si>
  <si>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</si>
  <si>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</si>
  <si>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</si>
  <si>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</si>
  <si>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</si>
  <si>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</si>
  <si>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</si>
  <si>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</si>
  <si>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</si>
  <si>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</si>
  <si>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</si>
  <si>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</si>
  <si>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</si>
  <si>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</si>
  <si>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</si>
  <si>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</si>
  <si>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</si>
  <si>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</si>
  <si>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</si>
  <si>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</si>
  <si>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</si>
  <si>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</si>
  <si>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</si>
  <si>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</si>
  <si>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</si>
  <si>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</si>
  <si>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</si>
  <si>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</si>
  <si>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</si>
  <si>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</si>
  <si>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</si>
  <si>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</si>
  <si>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</si>
  <si>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</si>
  <si>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</si>
  <si>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</si>
  <si>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</si>
  <si>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</si>
  <si>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</si>
  <si>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</si>
  <si>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</si>
  <si>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</si>
  <si>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</si>
  <si>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</si>
  <si>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</si>
  <si>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</si>
  <si>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</si>
  <si>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</si>
  <si>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</si>
  <si>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</si>
  <si>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</si>
  <si>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</si>
  <si>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</si>
  <si>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</si>
  <si>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</si>
  <si>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</si>
  <si>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</si>
  <si>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</si>
  <si>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</si>
  <si>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</si>
  <si>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</si>
  <si>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</si>
  <si>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</si>
  <si>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</si>
  <si>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</si>
  <si>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</si>
  <si>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</si>
  <si>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</si>
  <si>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</si>
  <si>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</si>
  <si>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</si>
  <si>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</si>
  <si>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</si>
  <si>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</si>
  <si>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</si>
  <si>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</si>
  <si>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</si>
  <si>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</si>
  <si>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</si>
  <si>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</si>
  <si>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</si>
  <si>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</si>
  <si>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</si>
  <si>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</si>
  <si>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</si>
  <si>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</si>
  <si>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</si>
  <si>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</si>
  <si>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</si>
  <si>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</si>
  <si>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</si>
  <si>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</si>
  <si>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</si>
  <si>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</si>
  <si>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</si>
  <si>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</si>
  <si>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</si>
  <si>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</si>
  <si>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</si>
  <si>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</si>
  <si>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</si>
  <si>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</si>
  <si>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</si>
  <si>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</si>
  <si>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</si>
  <si>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</si>
  <si>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</si>
  <si>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</si>
  <si>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</si>
  <si>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</si>
  <si>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</si>
  <si>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</si>
  <si>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</si>
  <si>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</si>
  <si>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</si>
  <si>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</si>
  <si>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</si>
  <si>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</si>
  <si>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</si>
  <si>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</si>
  <si>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</si>
  <si>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</si>
  <si>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</si>
  <si>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</si>
  <si>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</si>
  <si>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</si>
  <si>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</si>
  <si>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</si>
  <si>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</si>
  <si>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</si>
  <si>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</si>
  <si>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</si>
  <si>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</si>
  <si>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</si>
  <si>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</si>
  <si>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</si>
  <si>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</si>
  <si>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</si>
  <si>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</si>
  <si>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</si>
  <si>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</si>
  <si>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</si>
  <si>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</si>
  <si>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</si>
  <si>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</si>
  <si>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</si>
  <si>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</si>
  <si>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</si>
  <si>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</si>
  <si>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</si>
  <si>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</si>
  <si>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</si>
  <si>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</si>
  <si>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</si>
  <si>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</si>
  <si>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</si>
  <si>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</si>
  <si>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</si>
  <si>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</si>
  <si>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</si>
  <si>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</si>
  <si>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</si>
  <si>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</si>
  <si>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</si>
  <si>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</si>
  <si>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</si>
  <si>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</si>
  <si>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</si>
  <si>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</si>
  <si>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</si>
  <si>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</si>
  <si>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</si>
  <si>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</si>
  <si>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</si>
  <si>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</si>
  <si>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</si>
  <si>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</si>
  <si>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</si>
  <si>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</si>
  <si>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</si>
  <si>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</si>
  <si>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</si>
  <si>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</si>
  <si>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</si>
  <si>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</si>
  <si>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</si>
  <si>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</si>
  <si>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</si>
  <si>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</si>
  <si>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</si>
  <si>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</si>
  <si>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</si>
  <si>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</si>
  <si>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</si>
  <si>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</si>
  <si>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</si>
  <si>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</si>
  <si>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</si>
  <si>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</si>
  <si>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</si>
  <si>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</si>
  <si>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</si>
  <si>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</si>
  <si>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</si>
  <si>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</si>
  <si>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</si>
  <si>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</si>
  <si>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</si>
  <si>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</si>
  <si>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</si>
  <si>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</si>
  <si>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</si>
  <si>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</si>
  <si>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</si>
  <si>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</si>
  <si>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</si>
  <si>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</si>
  <si>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</si>
  <si>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</si>
  <si>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</si>
  <si>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</si>
  <si>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</si>
  <si>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</si>
  <si>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</si>
  <si>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</si>
  <si>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</si>
  <si>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</si>
  <si>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</si>
  <si>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</si>
  <si>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</si>
  <si>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</si>
  <si>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</si>
  <si>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</si>
  <si>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</si>
  <si>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</si>
  <si>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</si>
  <si>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</si>
  <si>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</si>
  <si>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</si>
  <si>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</si>
  <si>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</si>
  <si>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</si>
  <si>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</si>
  <si>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</si>
  <si>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</si>
  <si>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</si>
  <si>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</si>
  <si>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</si>
  <si>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</si>
  <si>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</si>
  <si>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</si>
  <si>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</si>
  <si>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</si>
  <si>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</si>
  <si>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</si>
  <si>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</si>
  <si>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</si>
  <si>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</si>
  <si>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</si>
  <si>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</si>
  <si>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</si>
  <si>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</si>
  <si>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</si>
  <si>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</si>
  <si>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</si>
  <si>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</si>
  <si>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</si>
  <si>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</si>
  <si>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</si>
  <si>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</si>
  <si>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</si>
  <si>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</si>
  <si>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</si>
  <si>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</si>
  <si>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</si>
  <si>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</si>
  <si>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</si>
  <si>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</si>
  <si>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</si>
  <si>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</si>
  <si>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</si>
  <si>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</si>
  <si>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</si>
  <si>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</si>
  <si>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</si>
  <si>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</si>
  <si>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</si>
  <si>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</si>
  <si>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</si>
  <si>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</si>
  <si>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</si>
  <si>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</si>
  <si>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</si>
  <si>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</si>
  <si>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</si>
  <si>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</si>
  <si>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</si>
  <si>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</si>
  <si>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</si>
  <si>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</si>
  <si>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</si>
  <si>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</si>
  <si>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</si>
  <si>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</si>
  <si>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</si>
  <si>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</si>
  <si>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</si>
  <si>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</si>
  <si>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</si>
  <si>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</si>
  <si>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</si>
  <si>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</si>
  <si>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</si>
  <si>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</si>
  <si>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</si>
  <si>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</si>
  <si>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</si>
  <si>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</si>
  <si>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</si>
  <si>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</si>
  <si>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</si>
  <si>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</si>
  <si>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</si>
  <si>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</si>
  <si>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</si>
  <si>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</si>
  <si>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</si>
  <si>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</si>
  <si>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</si>
  <si>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</si>
  <si>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</si>
  <si>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</si>
  <si>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</si>
  <si>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</si>
  <si>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</si>
  <si>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</si>
  <si>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</si>
  <si>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</si>
  <si>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</si>
  <si>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</si>
  <si>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</si>
  <si>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</si>
  <si>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</si>
  <si>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</si>
  <si>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</si>
  <si>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</si>
  <si>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</si>
  <si>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</si>
  <si>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</si>
  <si>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</si>
  <si>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</si>
  <si>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</si>
  <si>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</si>
  <si>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</si>
  <si>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</si>
  <si>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</si>
  <si>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</si>
  <si>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</si>
  <si>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</si>
  <si>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</si>
  <si>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</si>
  <si>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</si>
  <si>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</si>
  <si>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</si>
  <si>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</si>
  <si>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</si>
  <si>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</si>
  <si>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</si>
  <si>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</si>
  <si>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</si>
  <si>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</si>
  <si>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</si>
  <si>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</si>
  <si>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</si>
  <si>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</si>
  <si>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</si>
  <si>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</si>
  <si>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</si>
  <si>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</si>
  <si>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</si>
  <si>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</si>
  <si>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</si>
  <si>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</si>
  <si>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</si>
  <si>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</si>
  <si>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</si>
  <si>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</si>
  <si>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</si>
  <si>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</si>
  <si>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</si>
  <si>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</si>
  <si>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</si>
  <si>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</si>
  <si>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</si>
  <si>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</si>
  <si>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</si>
  <si>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</si>
  <si>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</si>
  <si>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</si>
  <si>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</si>
  <si>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</si>
  <si>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</si>
  <si>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</si>
  <si>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</si>
  <si>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</si>
  <si>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</si>
  <si>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</si>
  <si>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</si>
  <si>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</si>
  <si>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</si>
  <si>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</si>
  <si>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</si>
  <si>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</si>
  <si>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</si>
  <si>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</si>
  <si>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</si>
  <si>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</si>
  <si>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</si>
  <si>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</si>
  <si>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</si>
  <si>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</si>
  <si>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</si>
  <si>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</si>
  <si>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</si>
  <si>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</si>
  <si>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</si>
  <si>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</si>
  <si>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</si>
  <si>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</si>
  <si>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</si>
  <si>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</si>
  <si>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</si>
  <si>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</si>
  <si>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</si>
  <si>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</si>
  <si>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</si>
  <si>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</si>
  <si>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</si>
  <si>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</si>
  <si>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</si>
  <si>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</si>
  <si>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</si>
  <si>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</si>
  <si>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</si>
  <si>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</si>
  <si>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</si>
  <si>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</si>
  <si>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</si>
  <si>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</si>
  <si>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</si>
  <si>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</si>
  <si>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</si>
  <si>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</si>
  <si>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</si>
  <si>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</si>
  <si>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</si>
  <si>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</si>
  <si>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</si>
  <si>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</si>
  <si>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</si>
  <si>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</si>
  <si>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</si>
  <si>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</si>
  <si>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</si>
  <si>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</si>
  <si>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</si>
  <si>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</si>
  <si>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</si>
  <si>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</si>
  <si>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</si>
  <si>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</si>
  <si>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</si>
  <si>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</si>
  <si>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</si>
  <si>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</si>
  <si>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</si>
  <si>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</si>
  <si>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</si>
  <si>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</si>
  <si>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</si>
  <si>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</si>
  <si>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</si>
  <si>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</si>
  <si>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</si>
  <si>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</si>
  <si>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</si>
  <si>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</si>
  <si>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</si>
  <si>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</si>
  <si>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</si>
  <si>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</si>
  <si>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</si>
  <si>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</si>
  <si>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</si>
  <si>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</si>
  <si>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</si>
  <si>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</si>
  <si>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</si>
  <si>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</si>
  <si>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</si>
  <si>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</si>
  <si>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</si>
  <si>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</si>
  <si>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</si>
  <si>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</si>
  <si>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</si>
  <si>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</si>
  <si>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</si>
  <si>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</si>
  <si>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</si>
  <si>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</si>
  <si>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</si>
  <si>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</si>
  <si>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</si>
  <si>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</si>
  <si>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</si>
  <si>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</si>
  <si>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</si>
  <si>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</si>
  <si>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</si>
  <si>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</si>
  <si>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</si>
  <si>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</si>
  <si>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</si>
  <si>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</si>
  <si>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</si>
  <si>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</si>
  <si>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</si>
  <si>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</si>
  <si>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</si>
  <si>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</si>
  <si>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</si>
  <si>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</si>
  <si>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</si>
  <si>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</si>
  <si>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</si>
  <si>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</si>
  <si>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</si>
  <si>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</si>
  <si>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</si>
  <si>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</si>
  <si>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</si>
  <si>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</si>
  <si>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</si>
  <si>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</si>
  <si>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</si>
  <si>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</si>
  <si>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</si>
  <si>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</si>
  <si>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</si>
  <si>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</si>
  <si>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</si>
  <si>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</si>
  <si>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</si>
  <si>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</si>
  <si>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</si>
  <si>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</si>
  <si>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</si>
  <si>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</si>
  <si>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</si>
  <si>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</si>
  <si>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</si>
  <si>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</si>
  <si>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</si>
  <si>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</si>
  <si>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</si>
  <si>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</si>
  <si>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</si>
  <si>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</si>
  <si>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</si>
  <si>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</si>
  <si>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</si>
  <si>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</si>
  <si>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</si>
  <si>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</si>
  <si>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</si>
  <si>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</si>
  <si>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</si>
  <si>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</si>
  <si>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</si>
  <si>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</si>
  <si>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</si>
  <si>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</si>
  <si>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</si>
  <si>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</si>
  <si>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</si>
  <si>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</si>
  <si>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</si>
  <si>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</si>
  <si>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</si>
  <si>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</si>
  <si>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</si>
  <si>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</si>
  <si>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</si>
  <si>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</si>
  <si>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</si>
  <si>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</si>
  <si>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</si>
  <si>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</si>
  <si>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</si>
  <si>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</si>
  <si>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</si>
  <si>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</si>
  <si>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</si>
  <si>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</si>
  <si>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</si>
  <si>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</si>
  <si>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</si>
  <si>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</si>
  <si>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</si>
  <si>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</si>
  <si>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</si>
  <si>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</si>
  <si>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</si>
  <si>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</si>
  <si>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</si>
  <si>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</si>
  <si>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</si>
  <si>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</si>
  <si>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</si>
  <si>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</si>
  <si>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</si>
  <si>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</si>
  <si>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</si>
  <si>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</si>
  <si>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</si>
  <si>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</si>
  <si>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</si>
  <si>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</si>
  <si>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</si>
  <si>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</si>
  <si>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</si>
  <si>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</si>
  <si>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</si>
  <si>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</si>
  <si>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</si>
  <si>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</si>
  <si>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</si>
  <si>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</si>
  <si>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</si>
  <si>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</si>
  <si>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</si>
  <si>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</si>
  <si>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</si>
  <si>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</si>
  <si>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</si>
  <si>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</si>
  <si>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</si>
  <si>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</si>
  <si>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</si>
  <si>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</si>
  <si>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</si>
  <si>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</si>
  <si>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</si>
  <si>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</si>
  <si>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</si>
  <si>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</si>
  <si>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</si>
  <si>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</si>
  <si>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</si>
  <si>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</si>
  <si>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</si>
  <si>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</si>
  <si>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</si>
  <si>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</si>
  <si>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</si>
  <si>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</si>
  <si>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</si>
  <si>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</si>
  <si>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</si>
  <si>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</si>
  <si>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</si>
  <si>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</si>
  <si>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</si>
  <si>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</si>
  <si>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</si>
  <si>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</si>
  <si>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</si>
  <si>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</si>
  <si>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</si>
  <si>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</si>
  <si>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</si>
  <si>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</si>
  <si>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</si>
  <si>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</si>
  <si>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</si>
  <si>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</si>
  <si>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</si>
  <si>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</si>
  <si>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</si>
  <si>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</si>
  <si>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</si>
  <si>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</si>
  <si>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</si>
  <si>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</si>
  <si>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</si>
  <si>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</si>
  <si>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</si>
  <si>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</si>
  <si>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</si>
  <si>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</si>
  <si>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</si>
  <si>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</si>
  <si>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</si>
  <si>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</si>
  <si>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</si>
  <si>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</si>
  <si>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</si>
  <si>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</si>
  <si>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</si>
  <si>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</si>
  <si>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</si>
  <si>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</si>
  <si>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</si>
  <si>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</si>
  <si>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</si>
  <si>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</si>
  <si>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</si>
  <si>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</si>
  <si>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</si>
  <si>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</si>
  <si>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</si>
  <si>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</si>
  <si>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</si>
  <si>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</si>
  <si>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</si>
  <si>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</si>
  <si>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</si>
  <si>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</si>
  <si>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</si>
  <si>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</si>
  <si>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</si>
  <si>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</si>
  <si>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</si>
  <si>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</si>
  <si>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</si>
  <si>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</si>
  <si>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</si>
  <si>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</si>
  <si>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</si>
  <si>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</si>
  <si>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</si>
  <si>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</si>
  <si>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</si>
  <si>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</si>
  <si>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</si>
  <si>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</si>
  <si>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</si>
  <si>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</si>
  <si>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</si>
  <si>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</si>
  <si>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</si>
  <si>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</si>
  <si>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</si>
  <si>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</si>
  <si>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</si>
  <si>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</si>
  <si>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</si>
  <si>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</si>
  <si>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</si>
  <si>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</si>
  <si>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</si>
  <si>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</si>
  <si>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</si>
  <si>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</si>
  <si>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</si>
  <si>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</si>
  <si>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</si>
  <si>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</si>
  <si>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</si>
  <si>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</si>
  <si>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</si>
  <si>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</si>
  <si>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</si>
  <si>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</si>
  <si>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</si>
  <si>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</si>
  <si>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</si>
  <si>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</si>
  <si>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</si>
  <si>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</si>
  <si>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</si>
  <si>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</si>
  <si>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</si>
  <si>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</si>
  <si>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</si>
  <si>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</si>
  <si>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</si>
  <si>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</si>
  <si>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</si>
  <si>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</si>
  <si>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</si>
  <si>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</si>
  <si>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</si>
  <si>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</si>
  <si>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</si>
  <si>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</si>
  <si>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</si>
  <si>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</si>
  <si>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</si>
  <si>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</si>
  <si>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</si>
  <si>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</si>
  <si>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</si>
  <si>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</si>
  <si>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</si>
  <si>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</si>
  <si>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</si>
  <si>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</si>
  <si>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</si>
  <si>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</si>
  <si>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</si>
  <si>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</si>
  <si>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</si>
  <si>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</si>
  <si>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</si>
  <si>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</si>
  <si>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</si>
  <si>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</si>
  <si>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</si>
  <si>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</si>
  <si>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</si>
  <si>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</si>
  <si>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</si>
  <si>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</si>
  <si>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</si>
  <si>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</si>
  <si>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</si>
  <si>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</si>
  <si>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</si>
  <si>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</si>
  <si>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</si>
  <si>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</si>
  <si>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</si>
  <si>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</si>
  <si>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</si>
  <si>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</si>
  <si>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</si>
  <si>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</si>
  <si>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</si>
  <si>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</si>
  <si>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</si>
  <si>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</si>
  <si>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</si>
  <si>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</si>
  <si>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</si>
  <si>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</si>
  <si>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</si>
  <si>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</si>
  <si>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</si>
  <si>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</si>
  <si>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</si>
  <si>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</si>
  <si>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</si>
  <si>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</si>
  <si>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</si>
  <si>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</si>
  <si>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</si>
  <si>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</si>
  <si>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</si>
  <si>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</si>
  <si>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</si>
  <si>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</si>
  <si>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</si>
  <si>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</si>
  <si>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</si>
  <si>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</si>
  <si>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</si>
  <si>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</si>
  <si>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</si>
  <si>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</si>
  <si>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</si>
  <si>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</si>
  <si>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</si>
  <si>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</si>
  <si>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</si>
  <si>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</si>
  <si>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</si>
  <si>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</si>
  <si>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</si>
  <si>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</si>
  <si>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</si>
  <si>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</si>
  <si>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</si>
  <si>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</si>
  <si>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</si>
  <si>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</si>
  <si>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</si>
  <si>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</si>
  <si>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</si>
  <si>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</si>
  <si>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</si>
  <si>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</si>
  <si>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</si>
  <si>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</si>
  <si>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</si>
  <si>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</si>
  <si>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</si>
  <si>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</si>
  <si>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</si>
  <si>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</si>
  <si>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</si>
  <si>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</si>
  <si>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</si>
  <si>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</si>
  <si>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</si>
  <si>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</si>
  <si>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</si>
  <si>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</si>
  <si>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</si>
  <si>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</si>
  <si>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</si>
  <si>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</si>
  <si>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</si>
  <si>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</si>
  <si>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</si>
  <si>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</si>
  <si>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</si>
  <si>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</si>
  <si>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</si>
  <si>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</si>
  <si>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</si>
  <si>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</si>
  <si>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</si>
  <si>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</si>
  <si>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</si>
  <si>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</si>
  <si>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</si>
  <si>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</si>
  <si>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</si>
  <si>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</si>
  <si>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</si>
  <si>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</si>
  <si>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</si>
  <si>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</si>
  <si>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</si>
  <si>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</si>
  <si>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</si>
  <si>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</si>
  <si>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</si>
  <si>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</si>
  <si>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</si>
  <si>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</si>
  <si>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</si>
  <si>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</si>
  <si>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</si>
  <si>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</si>
  <si>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</si>
  <si>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</si>
  <si>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</si>
  <si>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</si>
  <si>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</si>
  <si>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</si>
  <si>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</si>
  <si>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</si>
  <si>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</si>
  <si>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</si>
  <si>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</si>
  <si>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</si>
  <si>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</si>
  <si>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</si>
  <si>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</si>
  <si>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</si>
  <si>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</si>
  <si>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</si>
  <si>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</si>
  <si>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</si>
  <si>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</si>
  <si>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</si>
  <si>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</si>
  <si>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</si>
  <si>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</si>
  <si>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</si>
  <si>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</si>
  <si>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</si>
  <si>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</si>
  <si>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</si>
  <si>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</si>
  <si>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</si>
  <si>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</si>
  <si>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</si>
  <si>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</si>
  <si>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</si>
  <si>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</si>
  <si>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</si>
  <si>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</si>
  <si>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</si>
  <si>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</si>
  <si>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</si>
  <si>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</si>
  <si>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</si>
  <si>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</si>
  <si>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</si>
  <si>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</si>
  <si>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</si>
  <si>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</si>
  <si>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</si>
  <si>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</si>
  <si>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</si>
  <si>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</si>
  <si>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</si>
  <si>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</si>
  <si>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</si>
  <si>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</si>
  <si>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</si>
  <si>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</si>
  <si>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</si>
  <si>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</si>
  <si>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</si>
  <si>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</si>
  <si>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</si>
  <si>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</si>
  <si>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</si>
  <si>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</si>
  <si>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</si>
  <si>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</si>
  <si>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</si>
  <si>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</si>
  <si>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</si>
  <si>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</si>
  <si>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</si>
  <si>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</si>
  <si>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</si>
  <si>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</si>
  <si>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</si>
  <si>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</si>
  <si>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</si>
  <si>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</si>
  <si>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</si>
  <si>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</si>
  <si>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</si>
  <si>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</si>
  <si>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</si>
  <si>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</si>
  <si>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</si>
  <si>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</si>
  <si>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</si>
  <si>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</si>
  <si>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</si>
  <si>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</si>
  <si>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</si>
  <si>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</si>
  <si>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</si>
  <si>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</si>
  <si>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</si>
  <si>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</si>
  <si>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</si>
  <si>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</si>
  <si>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</si>
  <si>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</si>
  <si>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</si>
  <si>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</si>
  <si>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</si>
  <si>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</si>
  <si>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</si>
  <si>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</si>
  <si>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</si>
  <si>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</si>
  <si>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</si>
  <si>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</si>
  <si>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</si>
  <si>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</si>
  <si>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</si>
  <si>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</si>
  <si>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</si>
  <si>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</si>
  <si>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</si>
  <si>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</si>
  <si>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</si>
  <si>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</si>
  <si>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</si>
  <si>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</si>
  <si>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</si>
  <si>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</si>
  <si>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</si>
  <si>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</si>
  <si>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</si>
  <si>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</si>
  <si>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</si>
  <si>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</si>
  <si>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</si>
  <si>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</si>
  <si>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</si>
  <si>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</si>
  <si>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</si>
  <si>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</si>
  <si>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</si>
  <si>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</si>
  <si>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</si>
  <si>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</si>
  <si>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</si>
  <si>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</si>
  <si>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</si>
  <si>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</si>
  <si>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</si>
  <si>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</si>
  <si>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</si>
  <si>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</si>
  <si>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</si>
  <si>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</si>
  <si>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</si>
  <si>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</si>
  <si>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</si>
  <si>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</si>
  <si>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</si>
  <si>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</si>
  <si>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</si>
  <si>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</si>
  <si>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</si>
  <si>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</si>
  <si>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</si>
  <si>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</si>
  <si>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</si>
  <si>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</si>
  <si>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</si>
  <si>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</si>
  <si>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</si>
  <si>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</si>
  <si>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</si>
  <si>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</si>
  <si>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</si>
  <si>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</si>
  <si>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</si>
  <si>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</si>
  <si>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</si>
  <si>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</si>
  <si>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</si>
  <si>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</si>
  <si>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</si>
  <si>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</si>
  <si>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</si>
  <si>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</si>
  <si>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</si>
  <si>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</si>
  <si>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</si>
  <si>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</si>
  <si>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</si>
  <si>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</si>
  <si>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</si>
  <si>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</si>
  <si>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</si>
  <si>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</si>
  <si>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</si>
  <si>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</si>
  <si>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</si>
  <si>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</si>
  <si>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</si>
  <si>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</si>
  <si>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</si>
  <si>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</si>
  <si>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</si>
  <si>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</si>
  <si>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</si>
  <si>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</si>
  <si>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</si>
  <si>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</si>
  <si>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</si>
  <si>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</si>
  <si>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</si>
  <si>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</si>
  <si>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</si>
  <si>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</si>
  <si>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</si>
  <si>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</si>
  <si>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</si>
  <si>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</si>
  <si>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</si>
  <si>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</si>
  <si>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</si>
  <si>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</si>
  <si>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</si>
  <si>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</si>
  <si>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</si>
  <si>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</si>
  <si>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</si>
  <si>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</si>
  <si>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</si>
  <si>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</si>
  <si>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</si>
  <si>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</si>
  <si>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</si>
  <si>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</si>
  <si>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</si>
  <si>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</si>
  <si>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</si>
  <si>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</si>
  <si>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</si>
  <si>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</si>
  <si>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</si>
  <si>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</si>
  <si>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</si>
  <si>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</si>
  <si>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</si>
  <si>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</si>
  <si>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</si>
  <si>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</si>
  <si>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</si>
  <si>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</si>
  <si>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</si>
  <si>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</si>
  <si>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</si>
  <si>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</si>
  <si>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</si>
  <si>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</si>
  <si>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</si>
  <si>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</si>
  <si>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</si>
  <si>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</si>
  <si>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</si>
  <si>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</si>
  <si>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</si>
  <si>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</si>
  <si>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</si>
  <si>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</si>
  <si>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</si>
  <si>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</si>
  <si>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</si>
  <si>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</si>
  <si>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</si>
  <si>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</si>
  <si>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</si>
  <si>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</si>
  <si>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</si>
  <si>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</si>
  <si>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</si>
  <si>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</si>
  <si>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</si>
  <si>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</si>
  <si>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</si>
  <si>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</si>
  <si>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</si>
  <si>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</si>
  <si>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</si>
  <si>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</si>
  <si>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</si>
  <si>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</si>
  <si>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</si>
  <si>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</si>
  <si>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</si>
  <si>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</si>
  <si>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</si>
  <si>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</si>
  <si>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</si>
  <si>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</si>
  <si>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</si>
  <si>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</si>
  <si>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</si>
  <si>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</si>
  <si>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</si>
  <si>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</si>
  <si>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</si>
  <si>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</si>
  <si>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</si>
  <si>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</si>
  <si>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</si>
  <si>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</si>
  <si>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</si>
  <si>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</si>
  <si>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</si>
  <si>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</si>
  <si>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</si>
  <si>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</si>
  <si>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</si>
  <si>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</si>
  <si>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</si>
  <si>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</si>
  <si>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</si>
  <si>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</si>
  <si>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</si>
  <si>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</si>
  <si>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</si>
  <si>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</si>
  <si>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</si>
  <si>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</si>
  <si>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</si>
  <si>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</si>
  <si>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</si>
  <si>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</si>
  <si>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</si>
  <si>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</si>
  <si>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</si>
  <si>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</si>
  <si>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</si>
  <si>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</si>
  <si>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</si>
  <si>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</si>
  <si>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</si>
  <si>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</si>
  <si>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</si>
  <si>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</si>
  <si>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</si>
  <si>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</si>
  <si>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</si>
  <si>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</si>
  <si>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</si>
  <si>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</si>
  <si>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</si>
  <si>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</si>
  <si>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</si>
  <si>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</si>
  <si>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</si>
  <si>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</si>
  <si>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</si>
  <si>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</si>
  <si>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</si>
  <si>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</si>
  <si>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</si>
  <si>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</si>
  <si>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</si>
  <si>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</si>
  <si>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</si>
  <si>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</si>
  <si>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</si>
  <si>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</si>
  <si>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</si>
  <si>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</si>
  <si>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</si>
  <si>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</si>
  <si>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</si>
  <si>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</si>
  <si>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</si>
  <si>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</si>
  <si>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</si>
  <si>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</si>
  <si>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</si>
  <si>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</si>
  <si>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</si>
  <si>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</si>
  <si>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</si>
  <si>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</si>
  <si>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</si>
  <si>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</si>
  <si>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</si>
  <si>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</si>
  <si>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</si>
  <si>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</si>
  <si>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</si>
  <si>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</si>
  <si>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</si>
  <si>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</si>
  <si>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</si>
  <si>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</si>
  <si>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</si>
  <si>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</si>
  <si>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</si>
  <si>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</si>
  <si>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</si>
  <si>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</si>
  <si>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</si>
  <si>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</si>
  <si>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</si>
  <si>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</si>
  <si>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</si>
  <si>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</si>
  <si>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</si>
  <si>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</si>
  <si>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</si>
  <si>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</si>
  <si>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</si>
  <si>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</si>
  <si>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</si>
  <si>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</si>
  <si>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</si>
  <si>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</si>
  <si>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</si>
  <si>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</si>
  <si>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</si>
  <si>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</si>
  <si>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</si>
  <si>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</si>
  <si>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</si>
  <si>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</si>
  <si>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</si>
  <si>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</si>
  <si>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</si>
  <si>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</si>
  <si>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</si>
  <si>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</si>
  <si>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</si>
  <si>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</si>
  <si>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</si>
  <si>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</si>
  <si>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</si>
  <si>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</si>
  <si>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</si>
  <si>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</si>
  <si>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</si>
  <si>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</si>
  <si>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</si>
  <si>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</si>
  <si>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</si>
  <si>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</si>
  <si>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</si>
  <si>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</si>
  <si>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</si>
  <si>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</si>
  <si>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</si>
  <si>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</si>
  <si>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</si>
  <si>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</si>
  <si>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</si>
  <si>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</si>
  <si>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</si>
  <si>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</si>
  <si>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</si>
  <si>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</si>
  <si>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</si>
  <si>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</si>
  <si>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</si>
  <si>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</si>
  <si>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</si>
  <si>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</si>
  <si>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</si>
  <si>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</si>
  <si>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</si>
  <si>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</si>
  <si>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</si>
  <si>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</si>
  <si>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</si>
  <si>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</si>
  <si>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</si>
  <si>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</si>
  <si>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</si>
  <si>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</si>
  <si>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</si>
  <si>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</si>
  <si>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</si>
  <si>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</si>
  <si>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</si>
  <si>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</si>
  <si>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</si>
  <si>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</si>
  <si>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</si>
  <si>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</si>
  <si>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</si>
  <si>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</si>
  <si>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</si>
  <si>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</si>
  <si>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</si>
  <si>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</si>
  <si>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</si>
  <si>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</si>
  <si>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</si>
  <si>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</si>
  <si>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</si>
  <si>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</si>
  <si>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</si>
  <si>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</si>
  <si>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</si>
  <si>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</si>
  <si>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</si>
  <si>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</si>
  <si>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</si>
  <si>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</si>
  <si>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</si>
  <si>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</si>
  <si>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</si>
  <si>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</si>
  <si>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</si>
  <si>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</si>
  <si>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</si>
  <si>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</si>
  <si>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</si>
  <si>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</si>
  <si>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</si>
  <si>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</si>
  <si>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</si>
  <si>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</si>
  <si>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</si>
  <si>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</si>
  <si>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</si>
  <si>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</si>
  <si>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</si>
  <si>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</si>
  <si>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</si>
  <si>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</si>
  <si>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</si>
  <si>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</si>
  <si>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</si>
  <si>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</si>
  <si>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</si>
  <si>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</si>
  <si>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</si>
  <si>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</si>
  <si>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</si>
  <si>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</si>
  <si>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</si>
  <si>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</si>
  <si>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</si>
  <si>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</si>
  <si>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</si>
  <si>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</si>
  <si>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</si>
  <si>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</si>
  <si>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</si>
  <si>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</si>
  <si>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</si>
  <si>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</si>
  <si>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</si>
  <si>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</si>
  <si>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</si>
  <si>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</si>
  <si>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</si>
  <si>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</si>
  <si>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</si>
  <si>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</si>
  <si>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</si>
  <si>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</si>
  <si>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</si>
  <si>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</si>
  <si>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</si>
  <si>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</si>
  <si>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</si>
  <si>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</si>
  <si>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</si>
  <si>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</si>
  <si>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</si>
  <si>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</si>
  <si>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</si>
  <si>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</si>
  <si>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</si>
  <si>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</si>
  <si>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</si>
  <si>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</si>
  <si>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</si>
  <si>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</si>
  <si>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</si>
  <si>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</si>
  <si>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</si>
  <si>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</si>
  <si>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</si>
  <si>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</si>
  <si>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</si>
  <si>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</si>
  <si>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</si>
  <si>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</si>
  <si>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</si>
  <si>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</si>
  <si>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</si>
  <si>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</si>
  <si>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</si>
  <si>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</si>
  <si>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</si>
  <si>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</si>
  <si>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</si>
  <si>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</si>
  <si>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</si>
  <si>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</si>
  <si>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</si>
  <si>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</si>
  <si>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</si>
  <si>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</si>
  <si>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</si>
  <si>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</si>
  <si>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</si>
  <si>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</si>
  <si>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</si>
  <si>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</si>
  <si>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</si>
  <si>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</si>
  <si>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</si>
  <si>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</si>
  <si>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</si>
  <si>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</si>
  <si>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</si>
  <si>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</si>
  <si>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</si>
  <si>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</si>
  <si>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</si>
  <si>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</si>
  <si>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</si>
  <si>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</si>
  <si>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</si>
  <si>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</si>
  <si>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</si>
  <si>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</si>
  <si>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</si>
  <si>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</si>
  <si>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</si>
  <si>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</si>
  <si>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</si>
  <si>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</si>
  <si>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</si>
  <si>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</si>
  <si>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</si>
  <si>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</si>
  <si>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</si>
  <si>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</si>
  <si>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</si>
  <si>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</si>
  <si>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</si>
  <si>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</si>
  <si>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</si>
  <si>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</si>
  <si>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</si>
  <si>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</si>
  <si>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</si>
  <si>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</si>
  <si>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</si>
  <si>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</si>
  <si>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</si>
  <si>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</si>
  <si>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</si>
  <si>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</si>
  <si>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</si>
  <si>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</si>
  <si>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</si>
  <si>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</si>
  <si>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</si>
  <si>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</si>
  <si>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</si>
  <si>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</si>
  <si>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</si>
  <si>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</si>
  <si>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</si>
  <si>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</si>
  <si>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</si>
  <si>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</si>
  <si>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</si>
  <si>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</si>
  <si>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</si>
  <si>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</si>
  <si>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</si>
  <si>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</si>
  <si>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</si>
  <si>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</si>
  <si>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</si>
  <si>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</si>
  <si>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</si>
  <si>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</si>
  <si>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</si>
  <si>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</si>
  <si>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</si>
  <si>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</si>
  <si>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</si>
  <si>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</si>
  <si>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</si>
  <si>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</si>
  <si>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</si>
  <si>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</si>
  <si>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</si>
  <si>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</si>
  <si>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</si>
  <si>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</si>
  <si>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</si>
  <si>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</si>
  <si>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</si>
  <si>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</si>
  <si>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</si>
  <si>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</si>
  <si>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</si>
  <si>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</si>
  <si>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</si>
  <si>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</si>
  <si>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</si>
  <si>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</si>
  <si>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</si>
  <si>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</si>
  <si>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</si>
  <si>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</si>
  <si>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</si>
  <si>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</si>
  <si>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</si>
  <si>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</si>
  <si>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</si>
  <si>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</si>
  <si>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</si>
  <si>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</si>
  <si>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</si>
  <si>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</si>
  <si>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</si>
  <si>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</si>
  <si>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</si>
  <si>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</si>
  <si>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</si>
  <si>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</si>
  <si>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</si>
  <si>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</si>
  <si>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</si>
  <si>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</si>
  <si>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</si>
  <si>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</si>
  <si>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</si>
  <si>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</si>
  <si>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</si>
  <si>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</si>
  <si>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</si>
  <si>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</si>
  <si>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</si>
  <si>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</si>
  <si>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</si>
  <si>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</si>
  <si>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</si>
  <si>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</si>
  <si>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</si>
  <si>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</si>
  <si>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</si>
  <si>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</si>
  <si>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</si>
  <si>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</si>
  <si>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</si>
  <si>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</si>
  <si>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</si>
  <si>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</si>
  <si>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</si>
  <si>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</si>
  <si>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</si>
  <si>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</si>
  <si>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</si>
  <si>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</si>
  <si>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</si>
  <si>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</si>
  <si>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</si>
  <si>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</si>
  <si>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</si>
  <si>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</si>
  <si>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</si>
  <si>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</si>
  <si>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</si>
  <si>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</si>
  <si>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</si>
  <si>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</si>
  <si>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</si>
  <si>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</si>
  <si>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</si>
  <si>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</si>
  <si>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</si>
  <si>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</si>
  <si>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</si>
  <si>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</si>
  <si>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</si>
  <si>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</si>
  <si>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</si>
  <si>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</si>
  <si>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</si>
  <si>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</si>
  <si>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</si>
  <si>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</si>
  <si>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</si>
  <si>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</si>
  <si>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</si>
  <si>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</si>
  <si>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</si>
  <si>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</si>
  <si>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</si>
  <si>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</si>
  <si>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</si>
  <si>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</si>
  <si>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</si>
  <si>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</si>
  <si>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</si>
  <si>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</si>
  <si>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</si>
  <si>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</si>
  <si>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</si>
  <si>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</si>
  <si>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</si>
  <si>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</si>
  <si>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</si>
  <si>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</si>
  <si>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</si>
  <si>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</si>
  <si>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</si>
  <si>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</si>
  <si>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</si>
  <si>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</si>
  <si>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</si>
  <si>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</si>
  <si>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</si>
  <si>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</si>
  <si>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</si>
  <si>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</si>
  <si>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</si>
  <si>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</si>
  <si>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</si>
  <si>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</si>
  <si>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</si>
  <si>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</si>
  <si>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</si>
  <si>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</si>
  <si>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</si>
  <si>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</si>
  <si>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</si>
  <si>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</si>
  <si>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</si>
  <si>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</si>
  <si>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</si>
  <si>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</si>
  <si>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</si>
  <si>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</si>
  <si>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</si>
  <si>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</si>
  <si>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</si>
  <si>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</si>
  <si>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</si>
  <si>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</si>
  <si>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</si>
  <si>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</si>
  <si>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</si>
  <si>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</si>
  <si>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</si>
  <si>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</si>
  <si>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</si>
  <si>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</si>
  <si>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</si>
  <si>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</si>
  <si>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</si>
  <si>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</si>
  <si>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</si>
  <si>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</si>
  <si>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</si>
  <si>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</si>
  <si>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</si>
  <si>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</si>
  <si>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</si>
  <si>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</si>
  <si>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</si>
  <si>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</si>
  <si>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</si>
  <si>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</si>
  <si>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</si>
  <si>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</si>
  <si>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</si>
  <si>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</si>
  <si>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</si>
  <si>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</si>
  <si>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</si>
  <si>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</si>
  <si>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</si>
  <si>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</si>
  <si>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</si>
  <si>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</si>
  <si>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</si>
  <si>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</si>
  <si>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</si>
  <si>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</si>
  <si>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</si>
  <si>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</si>
  <si>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</si>
  <si>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</si>
  <si>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</si>
  <si>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</si>
  <si>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</si>
  <si>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</si>
  <si>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</si>
  <si>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</si>
  <si>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</si>
  <si>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</si>
  <si>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</si>
  <si>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</si>
  <si>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</si>
  <si>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</si>
  <si>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</si>
  <si>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</si>
  <si>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</si>
  <si>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</si>
  <si>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</si>
  <si>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</si>
  <si>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</si>
  <si>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</si>
  <si>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</si>
  <si>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</si>
  <si>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</si>
  <si>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</si>
  <si>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</si>
  <si>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</si>
  <si>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</si>
  <si>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</si>
  <si>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</si>
  <si>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</si>
  <si>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</si>
  <si>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</si>
  <si>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</si>
  <si>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</si>
  <si>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</si>
  <si>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</si>
  <si>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</si>
  <si>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</si>
  <si>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</si>
  <si>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</si>
  <si>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</si>
  <si>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</si>
  <si>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</si>
  <si>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</si>
  <si>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</si>
  <si>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</si>
  <si>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</si>
  <si>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</si>
  <si>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</si>
  <si>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</si>
  <si>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</si>
  <si>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</si>
  <si>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</si>
  <si>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</si>
  <si>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</si>
  <si>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</si>
  <si>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</si>
  <si>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</si>
  <si>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</si>
  <si>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</si>
  <si>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</si>
  <si>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</si>
  <si>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</si>
  <si>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</si>
  <si>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</si>
  <si>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</si>
  <si>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</si>
  <si>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</si>
  <si>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</si>
  <si>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</si>
  <si>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</si>
  <si>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</si>
  <si>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</si>
  <si>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</si>
  <si>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</si>
  <si>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</si>
  <si>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</si>
  <si>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</si>
  <si>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</si>
  <si>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</si>
  <si>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</si>
  <si>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</si>
  <si>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</si>
  <si>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</si>
  <si>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</si>
  <si>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</si>
  <si>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</si>
  <si>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</si>
  <si>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</si>
  <si>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</si>
  <si>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</si>
  <si>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</si>
  <si>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</si>
  <si>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</si>
  <si>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</si>
  <si>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</si>
  <si>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</si>
  <si>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</si>
  <si>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</si>
  <si>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</si>
  <si>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</si>
  <si>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</si>
  <si>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</si>
  <si>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</si>
  <si>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</si>
  <si>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</si>
  <si>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</si>
  <si>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</si>
  <si>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</si>
  <si>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</si>
  <si>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</si>
  <si>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</si>
  <si>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</si>
  <si>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</si>
  <si>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</si>
  <si>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</si>
  <si>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</si>
  <si>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</si>
  <si>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</si>
  <si>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</si>
  <si>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</si>
  <si>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</si>
  <si>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</si>
  <si>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</si>
  <si>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</si>
  <si>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</si>
  <si>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</si>
  <si>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</si>
  <si>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</si>
  <si>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</si>
  <si>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</si>
  <si>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</si>
  <si>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</si>
  <si>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</si>
  <si>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</si>
  <si>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</si>
  <si>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</si>
  <si>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</si>
  <si>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</si>
  <si>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</si>
  <si>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</si>
  <si>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</si>
  <si>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</si>
  <si>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</si>
  <si>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</si>
  <si>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</si>
  <si>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</si>
  <si>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</si>
  <si>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</si>
  <si>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</si>
  <si>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</si>
  <si>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</si>
  <si>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</si>
  <si>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</si>
  <si>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</si>
  <si>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</si>
  <si>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</si>
  <si>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</si>
  <si>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</si>
  <si>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</si>
  <si>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</si>
  <si>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</si>
  <si>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</si>
  <si>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</si>
  <si>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</si>
  <si>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</si>
  <si>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</si>
  <si>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</si>
  <si>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</si>
  <si>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</si>
  <si>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</si>
  <si>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</si>
  <si>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</si>
  <si>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</si>
  <si>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</si>
  <si>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</si>
  <si>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</si>
  <si>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</si>
  <si>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</si>
  <si>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</si>
  <si>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</si>
  <si>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</si>
  <si>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</si>
  <si>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</si>
  <si>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</si>
  <si>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</si>
  <si>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</si>
  <si>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</si>
  <si>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</si>
  <si>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</si>
  <si>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</si>
  <si>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</si>
  <si>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</si>
  <si>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</si>
  <si>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</si>
  <si>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</si>
  <si>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</si>
  <si>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</si>
  <si>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</si>
  <si>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</si>
  <si>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</si>
  <si>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</si>
  <si>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</si>
  <si>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</si>
  <si>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</si>
  <si>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</si>
  <si>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</si>
  <si>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</si>
  <si>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</si>
  <si>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</si>
  <si>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</si>
  <si>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</si>
  <si>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</si>
  <si>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</si>
  <si>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</si>
  <si>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</si>
  <si>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</si>
  <si>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</si>
  <si>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</si>
  <si>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</si>
  <si>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</si>
  <si>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</si>
  <si>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</si>
  <si>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</si>
  <si>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</si>
  <si>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</si>
  <si>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</si>
  <si>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</si>
  <si>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</si>
  <si>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</si>
  <si>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</si>
  <si>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</si>
  <si>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</si>
  <si>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</si>
  <si>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</si>
  <si>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</si>
  <si>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</si>
  <si>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</si>
  <si>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</si>
  <si>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</si>
  <si>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</si>
  <si>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</si>
  <si>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</si>
  <si>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</si>
  <si>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</si>
  <si>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</si>
  <si>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</si>
  <si>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</si>
  <si>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</si>
  <si>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</si>
  <si>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</si>
  <si>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</si>
  <si>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</si>
  <si>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</si>
  <si>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</si>
  <si>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</si>
  <si>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</si>
  <si>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</si>
  <si>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</si>
  <si>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</si>
  <si>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</si>
  <si>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</si>
  <si>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</si>
  <si>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</si>
  <si>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</si>
  <si>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</si>
  <si>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</si>
  <si>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</si>
  <si>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</si>
  <si>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</si>
  <si>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</si>
  <si>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</si>
  <si>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</si>
  <si>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</si>
  <si>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</si>
  <si>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</si>
  <si>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</si>
  <si>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</si>
  <si>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</si>
  <si>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</si>
  <si>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</si>
  <si>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</si>
  <si>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</si>
  <si>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</si>
  <si>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</si>
  <si>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</si>
  <si>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</si>
  <si>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</si>
  <si>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</si>
  <si>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</si>
  <si>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</si>
  <si>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</si>
  <si>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</si>
  <si>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</si>
  <si>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</si>
  <si>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</si>
  <si>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</si>
  <si>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</si>
  <si>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</si>
  <si>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</si>
  <si>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</si>
  <si>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</si>
  <si>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</si>
  <si>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</si>
  <si>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</si>
  <si>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</si>
  <si>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</si>
  <si>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</si>
  <si>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</si>
  <si>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</si>
  <si>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</si>
  <si>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</si>
  <si>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</si>
  <si>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</si>
  <si>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</si>
  <si>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</si>
  <si>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</si>
  <si>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</si>
  <si>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</si>
  <si>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</si>
  <si>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</si>
  <si>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</si>
  <si>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</si>
  <si>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</si>
  <si>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</si>
  <si>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</si>
  <si>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</si>
  <si>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</si>
  <si>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</si>
  <si>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</si>
  <si>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</si>
  <si>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</si>
  <si>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</si>
  <si>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</si>
  <si>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</si>
  <si>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</si>
  <si>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</si>
  <si>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</si>
  <si>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</si>
  <si>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</si>
  <si>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</si>
  <si>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</si>
  <si>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</si>
  <si>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</si>
  <si>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</si>
  <si>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</si>
  <si>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</si>
  <si>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</si>
  <si>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</si>
  <si>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</si>
  <si>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</si>
  <si>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</si>
  <si>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</si>
  <si>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</si>
  <si>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</si>
  <si>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</si>
  <si>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</si>
  <si>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</si>
  <si>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</si>
  <si>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</si>
  <si>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</si>
  <si>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</si>
  <si>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</si>
  <si>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</si>
  <si>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</si>
  <si>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</si>
  <si>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</si>
  <si>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</si>
  <si>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</si>
  <si>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</si>
  <si>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</si>
  <si>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</si>
  <si>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</si>
  <si>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</si>
  <si>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</si>
  <si>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</si>
  <si>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</si>
  <si>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</si>
  <si>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</si>
  <si>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</si>
  <si>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</si>
  <si>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</si>
  <si>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</si>
  <si>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</si>
  <si>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</si>
  <si>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</si>
  <si>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</si>
  <si>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</si>
  <si>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</si>
  <si>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</si>
  <si>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</si>
  <si>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</si>
  <si>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</si>
  <si>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</si>
  <si>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</si>
  <si>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</si>
  <si>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</si>
  <si>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</si>
  <si>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</si>
  <si>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</si>
  <si>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</si>
  <si>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</si>
  <si>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</si>
  <si>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</si>
  <si>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</si>
  <si>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</si>
  <si>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</si>
  <si>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</si>
  <si>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</si>
  <si>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</si>
  <si>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</si>
  <si>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</si>
  <si>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</si>
  <si>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</si>
  <si>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</si>
  <si>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</si>
  <si>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</si>
  <si>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</si>
  <si>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</si>
  <si>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</si>
  <si>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</si>
  <si>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</si>
  <si>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</si>
  <si>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</si>
  <si>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</si>
  <si>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</si>
  <si>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</si>
  <si>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</si>
  <si>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</si>
  <si>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</si>
  <si>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</si>
  <si>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</si>
  <si>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</si>
  <si>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</si>
  <si>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</si>
  <si>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</si>
  <si>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</si>
  <si>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</si>
  <si>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</si>
  <si>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</si>
  <si>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</si>
  <si>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</si>
  <si>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</si>
  <si>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</si>
  <si>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</si>
  <si>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</si>
  <si>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</si>
  <si>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</si>
  <si>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</si>
  <si>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</si>
  <si>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</si>
  <si>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</si>
  <si>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</si>
  <si>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</si>
  <si>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</si>
  <si>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</si>
  <si>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</si>
  <si>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</si>
  <si>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</si>
  <si>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</si>
  <si>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</si>
  <si>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</si>
  <si>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</si>
  <si>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</si>
  <si>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</si>
  <si>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</si>
  <si>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</si>
  <si>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</si>
  <si>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</si>
  <si>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</si>
  <si>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</si>
  <si>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</si>
  <si>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</si>
  <si>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</si>
  <si>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</si>
  <si>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</si>
  <si>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</si>
  <si>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</si>
  <si>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</si>
  <si>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</si>
  <si>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</si>
  <si>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</si>
  <si>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</si>
  <si>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</si>
  <si>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</si>
  <si>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</si>
  <si>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</si>
  <si>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</si>
  <si>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</si>
  <si>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</si>
  <si>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</si>
  <si>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</si>
  <si>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</si>
  <si>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</si>
  <si>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</si>
  <si>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</si>
  <si>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</si>
  <si>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</si>
  <si>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</si>
  <si>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</si>
  <si>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</si>
  <si>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</si>
  <si>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</si>
  <si>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</si>
  <si>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</si>
  <si>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</si>
  <si>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</si>
  <si>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</si>
  <si>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</si>
  <si>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</si>
  <si>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</si>
  <si>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</si>
  <si>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</si>
  <si>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</si>
  <si>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</si>
  <si>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</si>
  <si>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</si>
  <si>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</si>
  <si>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</si>
  <si>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</si>
  <si>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</si>
  <si>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</si>
  <si>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</si>
  <si>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</si>
  <si>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</si>
  <si>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</si>
  <si>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</si>
  <si>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</si>
  <si>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</si>
  <si>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</si>
  <si>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</si>
  <si>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</si>
  <si>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</si>
  <si>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</si>
  <si>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</si>
  <si>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</si>
  <si>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</si>
  <si>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</si>
  <si>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</si>
  <si>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</si>
  <si>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</si>
  <si>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</si>
  <si>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</si>
  <si>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</si>
  <si>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</si>
  <si>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</si>
  <si>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</si>
  <si>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</si>
  <si>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</si>
  <si>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</si>
  <si>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</si>
  <si>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</si>
  <si>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</si>
  <si>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</si>
  <si>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</si>
  <si>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</si>
  <si>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</si>
  <si>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</si>
  <si>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</si>
  <si>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</si>
  <si>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</si>
  <si>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</si>
  <si>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</si>
  <si>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</si>
  <si>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</si>
  <si>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</si>
  <si>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</si>
  <si>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</si>
  <si>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</si>
  <si>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</si>
  <si>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</si>
  <si>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</si>
  <si>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</si>
  <si>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</si>
  <si>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</si>
  <si>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</si>
  <si>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</si>
  <si>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</si>
  <si>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</si>
  <si>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</si>
  <si>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</si>
  <si>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</si>
  <si>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</si>
  <si>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</si>
  <si>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</si>
  <si>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</si>
  <si>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</si>
  <si>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</si>
  <si>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</si>
  <si>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</si>
  <si>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</si>
  <si>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</si>
  <si>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</si>
  <si>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</si>
  <si>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</si>
  <si>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</si>
  <si>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</si>
  <si>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</si>
  <si>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</si>
  <si>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</si>
  <si>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</si>
  <si>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</si>
  <si>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</si>
  <si>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</si>
  <si>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</si>
  <si>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</si>
  <si>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</si>
  <si>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</si>
  <si>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</si>
  <si>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</si>
  <si>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</si>
  <si>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</si>
  <si>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</si>
  <si>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</si>
  <si>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</si>
  <si>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</si>
  <si>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</si>
  <si>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</si>
  <si>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</si>
  <si>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</si>
  <si>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</si>
  <si>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</si>
  <si>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</si>
  <si>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</si>
  <si>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</si>
  <si>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</si>
  <si>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</si>
  <si>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</si>
  <si>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</si>
  <si>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</si>
  <si>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</si>
  <si>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</si>
  <si>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</si>
  <si>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</si>
  <si>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</si>
  <si>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</si>
  <si>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</si>
  <si>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</si>
  <si>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</si>
  <si>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</si>
  <si>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</si>
  <si>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</si>
  <si>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</si>
  <si>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</si>
  <si>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</si>
  <si>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</si>
  <si>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</si>
  <si>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</si>
  <si>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</si>
  <si>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</si>
  <si>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</si>
  <si>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</si>
  <si>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</si>
  <si>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</si>
  <si>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</si>
  <si>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</si>
  <si>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</si>
  <si>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</si>
  <si>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</si>
  <si>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</si>
  <si>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</si>
  <si>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</si>
  <si>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</si>
  <si>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</si>
  <si>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</si>
  <si>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</si>
  <si>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</si>
  <si>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</si>
  <si>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</si>
  <si>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</si>
  <si>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</si>
  <si>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</si>
  <si>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</si>
  <si>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</si>
  <si>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</si>
  <si>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</si>
  <si>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</si>
  <si>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</si>
  <si>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</si>
  <si>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</si>
  <si>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</si>
  <si>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</si>
  <si>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</si>
  <si>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</si>
  <si>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</si>
  <si>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</si>
  <si>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</si>
  <si>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</si>
  <si>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</si>
  <si>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</si>
  <si>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</si>
  <si>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</si>
  <si>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</si>
  <si>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</si>
  <si>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</si>
  <si>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</si>
  <si>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</si>
  <si>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</si>
  <si>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</si>
  <si>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</si>
  <si>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</si>
  <si>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</si>
  <si>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</si>
  <si>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</si>
  <si>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</si>
  <si>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</si>
  <si>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</si>
  <si>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</si>
  <si>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</si>
  <si>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</si>
  <si>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</si>
  <si>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</si>
  <si>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</si>
  <si>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</si>
  <si>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</si>
  <si>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</si>
  <si>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</si>
  <si>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</si>
  <si>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</si>
  <si>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</si>
  <si>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</si>
  <si>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</si>
  <si>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</si>
  <si>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</si>
  <si>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</si>
  <si>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</si>
  <si>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</si>
  <si>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</si>
  <si>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</si>
  <si>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</si>
  <si>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</si>
  <si>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</si>
  <si>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</si>
  <si>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</si>
  <si>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</si>
  <si>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</si>
  <si>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</si>
  <si>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</si>
  <si>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</si>
  <si>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</si>
  <si>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</si>
  <si>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</si>
  <si>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</si>
  <si>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</si>
  <si>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</si>
  <si>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</si>
  <si>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</si>
  <si>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</si>
  <si>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</si>
  <si>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</si>
  <si>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</si>
  <si>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</si>
  <si>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</si>
  <si>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</si>
  <si>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</si>
  <si>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</si>
  <si>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</si>
  <si>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</si>
  <si>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</si>
  <si>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</si>
  <si>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</si>
  <si>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</si>
  <si>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</si>
  <si>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</si>
  <si>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</si>
  <si>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</si>
  <si>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</si>
  <si>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</si>
  <si>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</si>
  <si>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</si>
  <si>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</si>
  <si>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</si>
  <si>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</si>
  <si>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</si>
  <si>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</si>
  <si>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</si>
  <si>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</si>
  <si>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</si>
  <si>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</si>
  <si>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</si>
  <si>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</si>
  <si>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</si>
  <si>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</si>
  <si>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</si>
  <si>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</si>
  <si>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</si>
  <si>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</si>
  <si>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</si>
  <si>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</si>
  <si>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</si>
  <si>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</si>
  <si>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</si>
  <si>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</si>
  <si>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</si>
  <si>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</si>
  <si>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</si>
  <si>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</si>
  <si>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</si>
  <si>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</si>
  <si>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</si>
  <si>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</si>
  <si>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</si>
  <si>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</si>
  <si>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</si>
  <si>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</si>
  <si>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</si>
  <si>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</si>
  <si>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</si>
  <si>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</si>
  <si>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</si>
  <si>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</si>
  <si>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</si>
  <si>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</si>
  <si>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</si>
  <si>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</si>
  <si>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</si>
  <si>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</si>
  <si>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</si>
  <si>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</si>
  <si>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</si>
  <si>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</si>
  <si>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</si>
  <si>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</si>
  <si>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</si>
  <si>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</si>
  <si>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</si>
  <si>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</si>
  <si>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</si>
  <si>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</si>
  <si>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</si>
  <si>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</si>
  <si>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</si>
  <si>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</si>
  <si>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</si>
  <si>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</si>
  <si>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</si>
  <si>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</si>
  <si>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</si>
  <si>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</si>
  <si>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</si>
  <si>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</si>
  <si>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</si>
  <si>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</si>
  <si>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</si>
  <si>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</si>
  <si>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</si>
  <si>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</si>
  <si>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</si>
  <si>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</si>
  <si>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</si>
  <si>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</si>
  <si>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</si>
  <si>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</si>
  <si>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</si>
  <si>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</si>
  <si>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</si>
  <si>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</si>
  <si>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</si>
  <si>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</si>
  <si>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</si>
  <si>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</si>
  <si>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</si>
  <si>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</si>
  <si>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</si>
  <si>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</si>
  <si>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</si>
  <si>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</si>
  <si>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</si>
  <si>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</si>
  <si>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</si>
  <si>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</si>
  <si>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</si>
  <si>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</si>
  <si>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</si>
  <si>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</si>
  <si>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</si>
  <si>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</si>
  <si>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</si>
  <si>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</si>
  <si>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</si>
  <si>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</si>
  <si>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</si>
  <si>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</si>
  <si>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</si>
  <si>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</si>
  <si>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</si>
  <si>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</si>
  <si>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</si>
  <si>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</si>
  <si>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</si>
  <si>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</si>
  <si>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</si>
  <si>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</si>
  <si>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</si>
  <si>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</si>
  <si>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</si>
  <si>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</si>
  <si>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</si>
  <si>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</si>
  <si>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</si>
  <si>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</si>
  <si>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</si>
  <si>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</si>
  <si>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</si>
  <si>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</si>
  <si>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</si>
  <si>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</si>
  <si>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</si>
  <si>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</si>
  <si>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</si>
  <si>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</si>
  <si>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</si>
  <si>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</si>
  <si>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</si>
  <si>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</si>
  <si>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</si>
  <si>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</si>
  <si>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</si>
  <si>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</si>
  <si>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</si>
  <si>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</si>
  <si>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</si>
  <si>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</si>
  <si>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</si>
  <si>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</si>
  <si>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</si>
  <si>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</si>
  <si>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</si>
  <si>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</si>
  <si>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</si>
  <si>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</si>
  <si>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</si>
  <si>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</si>
  <si>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</si>
  <si>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</si>
  <si>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</si>
  <si>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</si>
  <si>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</si>
  <si>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</si>
  <si>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</si>
  <si>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</si>
  <si>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</si>
  <si>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</si>
  <si>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</si>
  <si>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</si>
  <si>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</si>
  <si>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</si>
  <si>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</si>
  <si>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</si>
  <si>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</si>
  <si>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</si>
  <si>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</si>
  <si>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</si>
  <si>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</si>
  <si>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</si>
  <si>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</si>
  <si>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</si>
  <si>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</si>
  <si>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</si>
  <si>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</si>
  <si>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</si>
  <si>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</si>
  <si>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</si>
  <si>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</si>
  <si>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</si>
  <si>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</si>
  <si>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</si>
  <si>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</si>
  <si>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</si>
  <si>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</si>
  <si>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</si>
  <si>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</si>
  <si>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</si>
  <si>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</si>
  <si>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</si>
  <si>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</si>
  <si>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</si>
  <si>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</si>
  <si>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</si>
  <si>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</si>
  <si>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</si>
  <si>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</si>
  <si>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</si>
  <si>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</si>
  <si>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</si>
  <si>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</si>
  <si>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</si>
  <si>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</si>
  <si>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</si>
  <si>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</si>
  <si>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</si>
  <si>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</si>
  <si>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</si>
  <si>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</si>
  <si>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</si>
  <si>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</si>
  <si>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</si>
  <si>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</si>
  <si>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</si>
  <si>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</si>
  <si>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</si>
  <si>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</si>
  <si>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</si>
  <si>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</si>
  <si>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</si>
  <si>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</si>
  <si>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</si>
  <si>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</si>
  <si>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</si>
  <si>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</si>
  <si>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</si>
  <si>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</si>
  <si>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</si>
  <si>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</si>
  <si>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</si>
  <si>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</si>
  <si>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</si>
  <si>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</si>
  <si>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</si>
  <si>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</si>
  <si>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</si>
  <si>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</si>
  <si>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</si>
  <si>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</si>
  <si>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</si>
  <si>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</si>
  <si>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</si>
  <si>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</si>
  <si>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</si>
  <si>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</si>
  <si>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</si>
  <si>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</si>
  <si>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</si>
  <si>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</si>
  <si>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</si>
  <si>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</si>
  <si>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</si>
  <si>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</si>
  <si>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</si>
  <si>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</si>
  <si>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</si>
  <si>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</si>
  <si>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</si>
  <si>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</si>
  <si>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</si>
  <si>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</si>
  <si>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</si>
  <si>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</si>
  <si>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</si>
  <si>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</si>
  <si>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</si>
  <si>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</si>
  <si>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</si>
  <si>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</si>
  <si>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</si>
  <si>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</si>
  <si>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</si>
  <si>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</si>
  <si>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</si>
  <si>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</si>
  <si>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</si>
  <si>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</si>
  <si>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</si>
  <si>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</si>
  <si>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</si>
  <si>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</si>
  <si>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</si>
  <si>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</si>
  <si>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</si>
  <si>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</si>
  <si>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</si>
  <si>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</si>
  <si>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</si>
  <si>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</si>
  <si>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</si>
  <si>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</si>
  <si>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</si>
  <si>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</si>
  <si>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</si>
  <si>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</si>
  <si>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</si>
  <si>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</si>
  <si>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</si>
  <si>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</si>
  <si>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</si>
  <si>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</si>
  <si>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</si>
  <si>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</si>
  <si>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</si>
  <si>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</si>
  <si>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</si>
  <si>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</si>
  <si>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</si>
  <si>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</si>
  <si>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</si>
  <si>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</si>
  <si>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</si>
  <si>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</si>
  <si>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</si>
  <si>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</si>
  <si>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</si>
  <si>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</si>
  <si>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</si>
  <si>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</si>
  <si>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</si>
  <si>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</si>
  <si>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</si>
  <si>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</si>
  <si>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</si>
  <si>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</si>
  <si>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</si>
  <si>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</si>
  <si>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</si>
  <si>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</si>
  <si>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</si>
  <si>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</si>
  <si>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</si>
  <si>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</si>
  <si>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</si>
  <si>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</si>
  <si>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</si>
  <si>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</si>
  <si>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</si>
  <si>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</si>
  <si>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</si>
  <si>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</si>
  <si>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</si>
  <si>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</si>
  <si>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</si>
  <si>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</si>
  <si>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</si>
  <si>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</si>
  <si>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</si>
  <si>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</si>
  <si>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</si>
  <si>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</si>
  <si>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</si>
  <si>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</si>
  <si>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</si>
  <si>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</si>
  <si>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</si>
  <si>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</si>
  <si>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</si>
  <si>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</si>
  <si>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</si>
  <si>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</si>
  <si>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</si>
  <si>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</si>
  <si>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</si>
  <si>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</si>
  <si>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</si>
  <si>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</si>
  <si>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</si>
  <si>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</si>
  <si>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</si>
  <si>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</si>
  <si>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</si>
  <si>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</si>
  <si>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</si>
  <si>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</si>
  <si>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</si>
  <si>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</si>
  <si>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</si>
  <si>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</si>
  <si>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</si>
  <si>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</si>
  <si>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</si>
  <si>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</si>
  <si>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</si>
  <si>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</si>
  <si>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</si>
  <si>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</si>
  <si>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</si>
  <si>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</si>
  <si>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</si>
  <si>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</si>
  <si>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</si>
  <si>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</si>
  <si>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</si>
  <si>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</si>
  <si>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</si>
  <si>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</si>
  <si>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</si>
  <si>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</si>
  <si>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</si>
  <si>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</si>
  <si>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</si>
  <si>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</si>
  <si>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</si>
  <si>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</si>
  <si>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</si>
  <si>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</si>
  <si>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</si>
  <si>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</si>
  <si>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</si>
  <si>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</si>
  <si>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</si>
  <si>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</si>
  <si>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</si>
  <si>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</si>
  <si>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</si>
  <si>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</si>
  <si>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</si>
  <si>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</si>
  <si>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</si>
  <si>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</si>
  <si>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</si>
  <si>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</si>
  <si>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</si>
  <si>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</si>
  <si>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</si>
  <si>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</si>
  <si>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</si>
  <si>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</si>
  <si>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</si>
  <si>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</si>
  <si>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</si>
  <si>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</si>
  <si>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</si>
  <si>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</si>
  <si>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</si>
  <si>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</si>
  <si>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</si>
  <si>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</si>
  <si>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</si>
  <si>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</si>
  <si>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</si>
  <si>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</si>
  <si>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</si>
  <si>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</si>
  <si>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</si>
  <si>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</si>
  <si>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</si>
  <si>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</si>
  <si>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</si>
  <si>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</si>
  <si>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</si>
  <si>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</si>
  <si>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</si>
  <si>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</si>
  <si>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</si>
  <si>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</si>
  <si>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</si>
  <si>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</si>
  <si>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</si>
  <si>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</si>
  <si>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</si>
  <si>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</si>
  <si>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</si>
  <si>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</si>
  <si>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</si>
  <si>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</si>
  <si>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</si>
  <si>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</si>
  <si>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</si>
  <si>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</si>
  <si>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</si>
  <si>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</si>
  <si>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</si>
  <si>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</si>
  <si>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</si>
  <si>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</si>
  <si>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</si>
  <si>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</si>
  <si>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</si>
  <si>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</si>
  <si>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</si>
  <si>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</si>
  <si>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</si>
  <si>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</si>
  <si>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</si>
  <si>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</si>
  <si>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</si>
  <si>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</si>
  <si>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</si>
  <si>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</si>
  <si>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</si>
  <si>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</si>
  <si>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</si>
  <si>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</si>
  <si>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</si>
  <si>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</si>
  <si>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</si>
  <si>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</si>
  <si>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</si>
  <si>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</si>
  <si>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</si>
  <si>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</si>
  <si>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</si>
  <si>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</si>
  <si>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</si>
  <si>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</si>
  <si>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</si>
  <si>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</si>
  <si>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</si>
  <si>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</si>
  <si>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</si>
  <si>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</si>
  <si>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</si>
  <si>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</si>
  <si>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</si>
  <si>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</si>
  <si>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</si>
  <si>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</si>
  <si>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</si>
  <si>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</si>
  <si>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</si>
  <si>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</si>
  <si>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</si>
  <si>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</si>
  <si>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</si>
  <si>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</si>
  <si>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</si>
  <si>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</si>
  <si>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</si>
  <si>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</si>
  <si>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</si>
  <si>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</si>
  <si>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</si>
  <si>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</si>
  <si>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</si>
  <si>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</si>
  <si>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</si>
  <si>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</si>
  <si>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</si>
  <si>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</si>
  <si>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</si>
  <si>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</si>
  <si>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</si>
  <si>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</si>
  <si>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</si>
  <si>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</si>
  <si>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</si>
  <si>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</si>
  <si>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</si>
  <si>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</si>
  <si>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</si>
  <si>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</si>
  <si>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</si>
  <si>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</si>
  <si>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</si>
  <si>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</si>
  <si>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</si>
  <si>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</si>
  <si>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</si>
  <si>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</si>
  <si>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</si>
  <si>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</si>
  <si>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</si>
  <si>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</si>
  <si>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</si>
  <si>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</si>
  <si>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</si>
  <si>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</si>
  <si>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</si>
  <si>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</si>
  <si>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</si>
  <si>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</si>
  <si>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</si>
  <si>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</si>
  <si>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</si>
  <si>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</si>
  <si>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</si>
  <si>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</si>
  <si>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</si>
  <si>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</si>
  <si>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</si>
  <si>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</si>
  <si>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</si>
  <si>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</si>
  <si>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</si>
  <si>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</si>
  <si>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</si>
  <si>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</si>
  <si>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</si>
  <si>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</si>
  <si>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</si>
  <si>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</si>
  <si>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</si>
  <si>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</si>
  <si>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</si>
  <si>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</si>
  <si>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</si>
  <si>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</si>
  <si>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</si>
  <si>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</si>
  <si>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</si>
  <si>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</si>
  <si>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</si>
  <si>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</si>
  <si>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</si>
  <si>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</si>
  <si>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</si>
  <si>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</si>
  <si>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</si>
  <si>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</si>
  <si>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</si>
  <si>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</si>
  <si>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</si>
  <si>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</si>
  <si>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</si>
  <si>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</si>
  <si>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</si>
  <si>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</si>
  <si>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</si>
  <si>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</si>
  <si>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</si>
  <si>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</si>
  <si>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</si>
  <si>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</si>
  <si>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</si>
  <si>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</si>
  <si>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</si>
  <si>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</si>
  <si>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</si>
  <si>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</si>
  <si>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</si>
  <si>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</si>
  <si>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</si>
  <si>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</si>
  <si>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</si>
  <si>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</si>
  <si>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</si>
  <si>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</si>
  <si>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</si>
  <si>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</si>
  <si>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</si>
  <si>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</si>
  <si>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</si>
  <si>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</si>
  <si>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</si>
  <si>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</si>
  <si>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</si>
  <si>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</si>
  <si>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</si>
  <si>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</si>
  <si>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</si>
  <si>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</si>
  <si>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</si>
  <si>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</si>
  <si>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</si>
  <si>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</si>
  <si>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</si>
  <si>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</si>
  <si>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</si>
  <si>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</si>
  <si>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</si>
  <si>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</si>
  <si>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</si>
  <si>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</si>
  <si>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</si>
  <si>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</si>
  <si>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</si>
  <si>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</si>
  <si>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</si>
  <si>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</si>
  <si>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</si>
  <si>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</si>
  <si>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</si>
  <si>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</si>
  <si>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</si>
  <si>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</si>
  <si>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</si>
  <si>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</si>
  <si>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</si>
  <si>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</si>
  <si>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</si>
  <si>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</si>
  <si>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</si>
  <si>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</si>
  <si>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</si>
  <si>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</si>
  <si>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</si>
  <si>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</si>
  <si>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</si>
  <si>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</si>
  <si>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</si>
  <si>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</si>
  <si>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</si>
  <si>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</si>
  <si>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</si>
  <si>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</si>
  <si>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</si>
  <si>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</si>
  <si>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</si>
  <si>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</si>
  <si>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</si>
  <si>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</si>
  <si>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</si>
  <si>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</si>
  <si>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</si>
  <si>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</si>
  <si>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</si>
  <si>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</si>
  <si>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</si>
  <si>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</si>
  <si>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</si>
  <si>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</si>
  <si>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</si>
  <si>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</si>
  <si>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</si>
  <si>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</si>
  <si>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</si>
  <si>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</si>
  <si>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</si>
  <si>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</si>
  <si>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</si>
  <si>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</si>
  <si>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</si>
  <si>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</si>
  <si>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</si>
  <si>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</si>
  <si>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</si>
  <si>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</si>
  <si>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</si>
  <si>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</si>
  <si>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</si>
  <si>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</si>
  <si>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</si>
  <si>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</si>
  <si>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</si>
  <si>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</si>
  <si>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</si>
  <si>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</si>
  <si>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</si>
  <si>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</si>
  <si>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</si>
  <si>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</si>
  <si>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</si>
  <si>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</si>
  <si>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</si>
  <si>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</si>
  <si>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</si>
  <si>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</si>
  <si>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</si>
  <si>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</si>
  <si>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</si>
  <si>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</si>
  <si>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</si>
  <si>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</si>
  <si>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</si>
  <si>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</si>
  <si>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</si>
  <si>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</si>
  <si>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</si>
  <si>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</si>
  <si>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</si>
  <si>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</si>
  <si>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</si>
  <si>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</si>
  <si>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</si>
  <si>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</si>
  <si>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</si>
  <si>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</si>
  <si>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</si>
  <si>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</si>
  <si>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</si>
  <si>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</si>
  <si>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</si>
  <si>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</si>
  <si>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</si>
  <si>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</si>
  <si>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</si>
  <si>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</si>
  <si>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</si>
  <si>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</si>
  <si>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</si>
  <si>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</si>
  <si>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</si>
  <si>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</si>
  <si>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</si>
  <si>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</si>
  <si>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</si>
  <si>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</si>
  <si>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</si>
  <si>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</si>
  <si>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</si>
  <si>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</si>
  <si>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</si>
  <si>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</si>
  <si>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</si>
  <si>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</si>
  <si>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</si>
  <si>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</si>
  <si>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</si>
  <si>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</si>
  <si>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</si>
  <si>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</si>
  <si>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</si>
  <si>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</si>
  <si>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</si>
  <si>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</si>
  <si>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</si>
  <si>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</si>
  <si>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</si>
  <si>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</si>
  <si>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</si>
  <si>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</si>
  <si>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</si>
  <si>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</si>
  <si>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</si>
  <si>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</si>
  <si>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</si>
  <si>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</si>
  <si>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</si>
  <si>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</si>
  <si>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</si>
  <si>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</si>
  <si>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</si>
  <si>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</si>
  <si>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</si>
  <si>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</si>
  <si>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</si>
  <si>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</si>
  <si>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</si>
  <si>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</si>
  <si>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</si>
  <si>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</si>
  <si>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</si>
  <si>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</si>
  <si>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</si>
  <si>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</si>
  <si>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</si>
  <si>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</si>
  <si>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</si>
  <si>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</si>
  <si>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</si>
  <si>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</si>
  <si>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</si>
  <si>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</si>
  <si>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</si>
  <si>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</si>
  <si>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</si>
  <si>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</si>
  <si>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</si>
  <si>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</si>
  <si>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</si>
  <si>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</si>
  <si>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</si>
  <si>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</si>
  <si>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</si>
  <si>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</si>
  <si>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</si>
  <si>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</si>
  <si>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</si>
  <si>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</si>
  <si>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</si>
  <si>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</si>
  <si>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</si>
  <si>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</si>
  <si>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</si>
  <si>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</si>
  <si>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</si>
  <si>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</si>
  <si>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</si>
  <si>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</si>
  <si>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</si>
  <si>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</si>
  <si>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</si>
  <si>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</si>
  <si>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</si>
  <si>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</si>
  <si>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</si>
  <si>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</si>
  <si>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</si>
  <si>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</si>
  <si>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</si>
  <si>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</si>
  <si>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</si>
  <si>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</si>
  <si>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</si>
  <si>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</si>
  <si>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</si>
  <si>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</si>
  <si>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</si>
  <si>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</si>
  <si>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</si>
  <si>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</si>
  <si>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</si>
  <si>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</si>
  <si>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</si>
  <si>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</si>
  <si>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</si>
  <si>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</si>
  <si>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</si>
  <si>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</si>
  <si>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</si>
  <si>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</si>
  <si>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</si>
  <si>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</si>
  <si>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</si>
  <si>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</si>
  <si>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</si>
  <si>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</si>
  <si>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</si>
  <si>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</si>
  <si>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</si>
  <si>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</si>
  <si>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</si>
  <si>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</si>
  <si>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</si>
  <si>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</si>
  <si>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</si>
  <si>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</si>
  <si>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</si>
  <si>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</si>
  <si>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</si>
  <si>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</si>
  <si>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</si>
  <si>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</si>
  <si>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</si>
  <si>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</si>
  <si>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</si>
  <si>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</si>
  <si>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</si>
  <si>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</si>
  <si>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</si>
  <si>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</si>
  <si>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</si>
  <si>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</si>
  <si>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</si>
  <si>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</si>
  <si>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</si>
  <si>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</si>
  <si>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</si>
  <si>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</si>
  <si>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</si>
  <si>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</si>
  <si>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</si>
  <si>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</si>
  <si>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</si>
  <si>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</si>
  <si>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</si>
  <si>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</si>
  <si>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</si>
  <si>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</si>
  <si>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</si>
  <si>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</si>
  <si>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</si>
  <si>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</si>
  <si>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</si>
  <si>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</si>
  <si>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</si>
  <si>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</si>
  <si>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</si>
  <si>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</si>
  <si>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</si>
  <si>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</si>
  <si>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</si>
  <si>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</si>
  <si>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</si>
  <si>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</si>
  <si>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</si>
  <si>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</si>
  <si>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</si>
  <si>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</si>
  <si>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</si>
  <si>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</si>
  <si>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</si>
  <si>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</si>
  <si>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</si>
  <si>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</si>
  <si>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</si>
  <si>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</si>
  <si>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</si>
  <si>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</si>
  <si>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</si>
  <si>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</si>
  <si>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</si>
  <si>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</si>
  <si>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</si>
  <si>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</si>
  <si>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</si>
  <si>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</si>
  <si>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</si>
  <si>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</si>
  <si>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</si>
  <si>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</si>
  <si>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</si>
  <si>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</si>
  <si>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</si>
  <si>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</si>
  <si>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</si>
  <si>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</si>
  <si>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</si>
  <si>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</si>
  <si>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</si>
  <si>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</si>
  <si>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</si>
  <si>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</si>
  <si>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</si>
  <si>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</si>
  <si>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</si>
  <si>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</si>
  <si>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</si>
  <si>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</si>
  <si>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</si>
  <si>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</si>
  <si>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</si>
  <si>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</si>
  <si>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</si>
  <si>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</si>
  <si>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</si>
  <si>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</si>
  <si>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</si>
  <si>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</si>
  <si>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</si>
  <si>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</si>
  <si>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</si>
  <si>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</si>
  <si>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</si>
  <si>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</si>
  <si>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</si>
  <si>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</si>
  <si>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</si>
  <si>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</si>
  <si>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</si>
  <si>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</si>
  <si>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</si>
  <si>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</si>
  <si>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</si>
  <si>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</si>
  <si>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</si>
  <si>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</si>
  <si>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</si>
  <si>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</si>
  <si>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</si>
  <si>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</si>
  <si>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</si>
  <si>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</si>
  <si>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</si>
  <si>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</si>
  <si>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</si>
  <si>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</si>
  <si>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</si>
  <si>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</si>
  <si>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</si>
  <si>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</si>
  <si>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</si>
  <si>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</si>
  <si>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</si>
  <si>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</si>
  <si>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</si>
  <si>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</si>
  <si>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</si>
  <si>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</si>
  <si>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</si>
  <si>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</si>
  <si>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</si>
  <si>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</si>
  <si>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</si>
  <si>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</si>
  <si>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</si>
  <si>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</si>
  <si>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</si>
  <si>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</si>
  <si>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</si>
  <si>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</si>
  <si>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</si>
  <si>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</si>
  <si>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</si>
  <si>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</si>
  <si>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</si>
  <si>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</si>
  <si>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</si>
  <si>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</si>
  <si>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</si>
  <si>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</si>
  <si>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</si>
  <si>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</si>
  <si>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</si>
  <si>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</si>
  <si>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</si>
  <si>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</si>
  <si>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</si>
  <si>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</si>
  <si>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</si>
  <si>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</si>
  <si>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</si>
  <si>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</si>
  <si>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</si>
  <si>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</si>
  <si>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</si>
  <si>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</si>
  <si>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</si>
  <si>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</si>
  <si>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</si>
  <si>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</si>
  <si>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</si>
  <si>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</si>
  <si>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</si>
  <si>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</si>
  <si>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</si>
  <si>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</si>
  <si>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</si>
  <si>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</si>
  <si>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</si>
  <si>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</si>
  <si>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</si>
  <si>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</si>
  <si>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</si>
  <si>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</si>
  <si>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</si>
  <si>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</si>
  <si>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</si>
  <si>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</si>
  <si>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</si>
  <si>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</si>
  <si>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</si>
  <si>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</si>
  <si>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</si>
  <si>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</si>
  <si>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</si>
  <si>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</si>
  <si>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</si>
  <si>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</si>
  <si>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</si>
  <si>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</si>
  <si>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</si>
  <si>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</si>
  <si>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</si>
  <si>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</si>
  <si>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</si>
  <si>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</si>
  <si>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</si>
  <si>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</si>
  <si>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</si>
  <si>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</si>
  <si>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</si>
  <si>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</si>
  <si>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</si>
  <si>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</si>
  <si>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</si>
  <si>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</si>
  <si>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</si>
  <si>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</si>
  <si>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</si>
  <si>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</si>
  <si>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</si>
  <si>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</si>
  <si>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</si>
  <si>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</si>
  <si>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</si>
  <si>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</si>
  <si>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</si>
  <si>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</si>
  <si>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</si>
  <si>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</si>
  <si>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</si>
  <si>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</si>
  <si>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</si>
  <si>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</si>
  <si>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</si>
  <si>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</si>
  <si>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</si>
  <si>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</si>
  <si>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</si>
  <si>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</si>
  <si>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</si>
  <si>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</si>
  <si>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</si>
  <si>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</si>
  <si>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</si>
  <si>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</si>
  <si>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</si>
  <si>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</si>
  <si>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</si>
  <si>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</si>
  <si>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</si>
  <si>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</si>
  <si>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</si>
  <si>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</si>
  <si>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</si>
  <si>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</si>
  <si>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</si>
  <si>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</si>
  <si>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</si>
  <si>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</si>
  <si>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</si>
  <si>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</si>
  <si>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</si>
  <si>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</si>
  <si>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</si>
  <si>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</si>
  <si>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</si>
  <si>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</si>
  <si>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</si>
  <si>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</si>
  <si>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</si>
  <si>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</si>
  <si>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</si>
  <si>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</si>
  <si>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</si>
  <si>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</si>
  <si>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</si>
  <si>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</si>
  <si>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</si>
  <si>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</si>
  <si>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</si>
  <si>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</si>
  <si>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</si>
  <si>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</si>
  <si>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</si>
  <si>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</si>
  <si>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</si>
  <si>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</si>
  <si>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</si>
  <si>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</si>
  <si>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</si>
  <si>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</si>
  <si>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</si>
  <si>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</si>
  <si>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</si>
  <si>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</si>
  <si>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</si>
  <si>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</si>
  <si>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</si>
  <si>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</si>
  <si>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</si>
  <si>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</si>
  <si>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</si>
  <si>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</si>
  <si>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</si>
  <si>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</si>
  <si>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</si>
  <si>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</si>
  <si>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</si>
  <si>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</si>
  <si>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</si>
  <si>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</si>
  <si>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</si>
  <si>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</si>
  <si>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</si>
  <si>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</si>
  <si>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</si>
  <si>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</si>
  <si>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</si>
  <si>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</si>
  <si>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</si>
  <si>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</si>
  <si>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</si>
  <si>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</si>
  <si>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</si>
  <si>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</si>
  <si>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</si>
  <si>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</si>
  <si>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</si>
  <si>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</si>
  <si>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</si>
  <si>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</si>
  <si>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</si>
  <si>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</si>
  <si>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</si>
  <si>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</si>
  <si>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</si>
  <si>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</si>
  <si>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</si>
  <si>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</si>
  <si>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</si>
  <si>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</si>
  <si>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</si>
  <si>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</si>
  <si>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</si>
  <si>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</si>
  <si>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</si>
  <si>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</si>
  <si>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</si>
  <si>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</si>
  <si>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</si>
  <si>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</si>
  <si>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</si>
  <si>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</si>
  <si>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</si>
  <si>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</si>
  <si>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</si>
  <si>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</si>
  <si>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</si>
  <si>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</si>
  <si>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</si>
  <si>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</si>
  <si>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</si>
  <si>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</si>
  <si>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</si>
  <si>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</si>
  <si>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</si>
  <si>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</si>
  <si>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</si>
  <si>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</si>
  <si>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</si>
  <si>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</si>
  <si>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</si>
  <si>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</si>
  <si>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</si>
  <si>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</si>
  <si>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</si>
  <si>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</si>
  <si>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</si>
  <si>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</si>
  <si>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</si>
  <si>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</si>
  <si>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</si>
  <si>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</si>
  <si>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</si>
  <si>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</si>
  <si>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</si>
  <si>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</si>
  <si>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</si>
  <si>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</si>
  <si>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</si>
  <si>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</si>
  <si>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</si>
  <si>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</si>
  <si>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</si>
  <si>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</si>
  <si>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</si>
  <si>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</si>
  <si>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</si>
  <si>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</si>
  <si>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</si>
  <si>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</si>
  <si>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</si>
  <si>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</si>
  <si>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</si>
  <si>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</si>
  <si>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</si>
  <si>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</si>
  <si>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</si>
  <si>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</si>
  <si>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</si>
  <si>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</si>
  <si>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</si>
  <si>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</si>
  <si>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</si>
  <si>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</si>
  <si>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</si>
  <si>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</si>
  <si>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</si>
  <si>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</si>
  <si>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</si>
  <si>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</si>
  <si>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</si>
  <si>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</si>
  <si>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</si>
  <si>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</si>
  <si>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</si>
  <si>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</si>
  <si>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</si>
  <si>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</si>
  <si>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</si>
  <si>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</si>
  <si>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</si>
  <si>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</si>
  <si>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</si>
  <si>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</si>
  <si>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</si>
  <si>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</si>
  <si>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</si>
  <si>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</si>
  <si>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</si>
  <si>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</si>
  <si>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</si>
  <si>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</si>
  <si>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</si>
  <si>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</si>
  <si>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</si>
  <si>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</si>
  <si>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</si>
  <si>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</si>
  <si>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</si>
  <si>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</si>
  <si>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</si>
  <si>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</si>
  <si>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</si>
  <si>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</si>
  <si>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</si>
  <si>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</si>
  <si>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</si>
  <si>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</si>
  <si>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</si>
  <si>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</si>
  <si>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</si>
  <si>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</si>
  <si>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</si>
  <si>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</si>
  <si>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</si>
  <si>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</si>
  <si>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</si>
  <si>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</si>
  <si>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</si>
  <si>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</si>
  <si>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</si>
  <si>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</si>
  <si>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</si>
  <si>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</si>
  <si>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</si>
  <si>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</si>
  <si>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</si>
  <si>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</si>
  <si>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</si>
  <si>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</si>
  <si>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</si>
  <si>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</si>
  <si>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</si>
  <si>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</si>
  <si>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</si>
  <si>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</si>
  <si>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</si>
  <si>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</si>
  <si>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</si>
  <si>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</si>
  <si>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</si>
  <si>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</si>
  <si>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</si>
  <si>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</si>
  <si>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</si>
  <si>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</si>
  <si>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</si>
  <si>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</si>
  <si>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</si>
  <si>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</si>
  <si>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</si>
  <si>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</si>
  <si>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</si>
  <si>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</si>
  <si>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</si>
  <si>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</si>
  <si>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</si>
  <si>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</si>
  <si>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</si>
  <si>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</si>
  <si>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</si>
  <si>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</si>
  <si>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</si>
  <si>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</si>
  <si>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</si>
  <si>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</si>
  <si>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</si>
  <si>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</si>
  <si>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</si>
  <si>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</si>
  <si>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</si>
  <si>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</si>
  <si>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</si>
  <si>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</si>
  <si>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</si>
  <si>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</si>
  <si>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</si>
  <si>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</si>
  <si>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</si>
  <si>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</si>
  <si>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</si>
  <si>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</si>
  <si>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</si>
  <si>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</si>
  <si>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</si>
  <si>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</si>
  <si>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</si>
  <si>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</si>
  <si>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</si>
  <si>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</si>
  <si>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</si>
  <si>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</si>
  <si>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</si>
  <si>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</si>
  <si>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</si>
  <si>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</si>
  <si>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</si>
  <si>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</si>
  <si>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</si>
  <si>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</si>
  <si>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</si>
  <si>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</si>
  <si>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</si>
  <si>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</si>
  <si>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</si>
  <si>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</si>
  <si>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</si>
  <si>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</si>
  <si>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</si>
  <si>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</si>
  <si>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</si>
  <si>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</si>
  <si>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</si>
  <si>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</si>
  <si>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</si>
  <si>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</si>
  <si>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</si>
  <si>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</si>
  <si>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</si>
  <si>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</si>
  <si>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</si>
  <si>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</si>
  <si>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</si>
  <si>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</si>
  <si>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</si>
  <si>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</si>
  <si>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</si>
  <si>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</si>
  <si>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</si>
  <si>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</si>
  <si>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</si>
  <si>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</si>
  <si>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</si>
  <si>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</si>
  <si>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</si>
  <si>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</si>
  <si>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</si>
  <si>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</si>
  <si>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</si>
  <si>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</si>
  <si>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</si>
  <si>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</si>
  <si>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</si>
  <si>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</si>
  <si>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</si>
  <si>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</si>
  <si>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</si>
  <si>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</si>
  <si>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</si>
  <si>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</si>
  <si>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</si>
  <si>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</si>
  <si>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</si>
  <si>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</si>
  <si>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</si>
  <si>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</si>
  <si>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</si>
  <si>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</si>
  <si>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</si>
  <si>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</si>
  <si>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</si>
  <si>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</si>
  <si>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</si>
  <si>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</si>
  <si>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</si>
  <si>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</si>
  <si>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</si>
  <si>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</si>
  <si>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</si>
  <si>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</si>
  <si>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</si>
  <si>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</si>
  <si>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</si>
  <si>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</si>
  <si>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</si>
  <si>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</si>
  <si>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</si>
  <si>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</si>
  <si>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</si>
  <si>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</si>
  <si>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</si>
  <si>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</si>
  <si>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</si>
  <si>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</si>
  <si>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</si>
  <si>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</si>
  <si>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</si>
  <si>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</si>
  <si>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</si>
  <si>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</si>
  <si>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</si>
  <si>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</si>
  <si>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</si>
  <si>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</si>
  <si>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</si>
  <si>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</si>
  <si>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</si>
  <si>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</si>
  <si>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</si>
  <si>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</si>
  <si>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</si>
  <si>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</si>
  <si>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</si>
  <si>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</si>
  <si>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</si>
  <si>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</si>
  <si>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</si>
  <si>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</si>
  <si>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</si>
  <si>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</si>
  <si>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</si>
  <si>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</si>
  <si>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</si>
  <si>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</si>
  <si>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</si>
  <si>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</si>
  <si>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</si>
  <si>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</si>
  <si>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</si>
  <si>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</si>
  <si>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</si>
  <si>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</si>
  <si>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</si>
  <si>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</si>
  <si>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</si>
  <si>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</si>
  <si>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</si>
  <si>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</si>
  <si>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</si>
  <si>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</si>
  <si>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</si>
  <si>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</si>
  <si>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</si>
  <si>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</si>
  <si>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</si>
  <si>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</si>
  <si>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</si>
  <si>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</si>
  <si>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</si>
  <si>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</si>
  <si>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</si>
  <si>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</si>
  <si>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</si>
  <si>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</si>
  <si>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</si>
  <si>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</si>
  <si>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</si>
  <si>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</si>
  <si>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</si>
  <si>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</si>
  <si>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</si>
  <si>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</si>
  <si>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</si>
  <si>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</si>
  <si>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</si>
  <si>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</si>
  <si>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</si>
  <si>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</si>
  <si>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</si>
  <si>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</si>
  <si>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</si>
  <si>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</si>
  <si>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</si>
  <si>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</si>
  <si>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</si>
  <si>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</si>
  <si>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</si>
  <si>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</si>
  <si>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</si>
  <si>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</si>
  <si>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</si>
  <si>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</si>
  <si>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</si>
  <si>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</si>
  <si>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</si>
  <si>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</si>
  <si>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</si>
  <si>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</si>
  <si>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</si>
  <si>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</si>
  <si>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</si>
  <si>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</si>
  <si>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</si>
  <si>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</si>
  <si>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</si>
  <si>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</si>
  <si>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</si>
  <si>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</si>
  <si>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</si>
  <si>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</si>
  <si>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</si>
  <si>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</si>
  <si>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</si>
  <si>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</si>
  <si>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</si>
  <si>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</si>
  <si>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</si>
  <si>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</si>
  <si>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</si>
  <si>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</si>
  <si>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</si>
  <si>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</si>
  <si>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</si>
  <si>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</si>
  <si>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</si>
  <si>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</si>
  <si>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</si>
  <si>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</si>
  <si>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</si>
  <si>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</si>
  <si>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</si>
  <si>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</si>
  <si>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</si>
  <si>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</si>
  <si>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</si>
  <si>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</si>
  <si>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</si>
  <si>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</si>
  <si>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</si>
  <si>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</si>
  <si>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</si>
  <si>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</si>
  <si>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</si>
  <si>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</si>
  <si>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</si>
  <si>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</si>
  <si>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</si>
  <si>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</si>
  <si>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</si>
  <si>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</si>
  <si>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</si>
  <si>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</si>
  <si>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</si>
  <si>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</si>
  <si>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</si>
  <si>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</si>
  <si>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</si>
  <si>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</si>
  <si>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</si>
  <si>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</si>
  <si>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</si>
  <si>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</si>
  <si>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</si>
  <si>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</si>
  <si>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</si>
  <si>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</si>
  <si>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</si>
  <si>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</si>
  <si>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</si>
  <si>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</si>
  <si>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</si>
  <si>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</si>
  <si>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</si>
  <si>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</si>
  <si>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</si>
  <si>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</si>
  <si>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</si>
  <si>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</si>
  <si>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</si>
  <si>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</si>
  <si>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</si>
  <si>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</si>
  <si>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</si>
  <si>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</si>
  <si>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</si>
  <si>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</si>
  <si>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</si>
  <si>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</si>
  <si>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</si>
  <si>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</si>
  <si>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</si>
  <si>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</si>
  <si>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</si>
  <si>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</si>
  <si>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</si>
  <si>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</si>
  <si>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</si>
  <si>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</si>
  <si>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</si>
  <si>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</si>
  <si>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</si>
  <si>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</si>
  <si>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</si>
  <si>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</si>
  <si>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</si>
  <si>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</si>
  <si>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</si>
  <si>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</si>
  <si>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</si>
  <si>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</si>
  <si>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</si>
  <si>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</si>
  <si>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</si>
  <si>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</si>
  <si>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</si>
  <si>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</si>
  <si>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</si>
  <si>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</si>
  <si>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</si>
  <si>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</si>
  <si>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</si>
  <si>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</si>
  <si>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</si>
  <si>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</si>
  <si>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</si>
  <si>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</si>
  <si>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</si>
  <si>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</si>
  <si>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</si>
  <si>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</si>
  <si>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</si>
  <si>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</si>
  <si>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</si>
  <si>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</si>
  <si>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</si>
  <si>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</si>
  <si>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</si>
  <si>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</si>
  <si>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</si>
  <si>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</si>
  <si>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</si>
  <si>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</si>
  <si>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</si>
  <si>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</si>
  <si>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</si>
  <si>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</si>
  <si>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</si>
  <si>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</si>
  <si>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</si>
  <si>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</si>
  <si>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</si>
  <si>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</si>
  <si>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</si>
  <si>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</si>
  <si>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</si>
  <si>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</si>
  <si>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</si>
  <si>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</si>
  <si>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</si>
  <si>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</si>
  <si>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</si>
  <si>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</si>
  <si>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</si>
  <si>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</si>
  <si>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</si>
  <si>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</si>
  <si>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</si>
  <si>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</si>
  <si>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</si>
  <si>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</si>
  <si>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</si>
  <si>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</si>
  <si>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</si>
  <si>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</si>
  <si>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</si>
  <si>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</si>
  <si>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</si>
  <si>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</si>
  <si>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</si>
  <si>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</si>
  <si>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</si>
  <si>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</si>
  <si>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</si>
  <si>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</si>
  <si>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</si>
  <si>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</si>
  <si>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</si>
  <si>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</si>
  <si>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</si>
  <si>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</si>
  <si>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</si>
  <si>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</si>
  <si>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</si>
  <si>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</si>
  <si>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</si>
  <si>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</si>
  <si>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</si>
  <si>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</si>
  <si>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</si>
  <si>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</si>
  <si>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</si>
  <si>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</si>
  <si>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</si>
  <si>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</si>
  <si>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</si>
  <si>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</si>
  <si>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</si>
  <si>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</si>
  <si>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</si>
  <si>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</si>
  <si>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</si>
  <si>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</si>
  <si>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</si>
  <si>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</si>
  <si>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</si>
  <si>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</si>
  <si>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</si>
  <si>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</si>
  <si>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</si>
  <si>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</si>
  <si>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</si>
  <si>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</si>
  <si>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</si>
  <si>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</si>
  <si>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</si>
  <si>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</si>
  <si>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</si>
  <si>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</si>
  <si>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</si>
  <si>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</si>
  <si>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</si>
  <si>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</si>
  <si>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</si>
  <si>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</si>
  <si>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</si>
  <si>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</si>
  <si>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</si>
  <si>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</si>
  <si>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</si>
  <si>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</si>
  <si>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</si>
  <si>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</si>
  <si>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</si>
  <si>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</si>
  <si>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</si>
  <si>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</si>
  <si>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</si>
  <si>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</si>
  <si>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</si>
  <si>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</si>
  <si>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</si>
  <si>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</si>
  <si>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</si>
  <si>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</si>
  <si>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</si>
  <si>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</si>
  <si>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</si>
  <si>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</si>
  <si>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</si>
  <si>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</si>
  <si>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</si>
  <si>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</si>
  <si>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</si>
  <si>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</si>
  <si>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</si>
  <si>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</si>
  <si>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</si>
  <si>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</si>
  <si>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</si>
  <si>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</si>
  <si>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</si>
  <si>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</si>
  <si>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</si>
  <si>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</si>
  <si>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</si>
  <si>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</si>
  <si>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</si>
  <si>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</si>
  <si>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</si>
  <si>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</si>
  <si>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</si>
  <si>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</si>
  <si>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</si>
  <si>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</si>
  <si>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</si>
  <si>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</si>
  <si>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</si>
  <si>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</si>
  <si>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</si>
  <si>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</si>
  <si>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</si>
  <si>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</si>
  <si>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</si>
  <si>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</si>
  <si>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</si>
  <si>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</si>
  <si>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</si>
  <si>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</si>
  <si>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</si>
  <si>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</si>
  <si>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</si>
  <si>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</si>
  <si>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</si>
  <si>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</si>
  <si>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</si>
  <si>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</si>
  <si>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</si>
  <si>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</si>
  <si>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</si>
  <si>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</si>
  <si>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</si>
  <si>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</si>
  <si>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</si>
  <si>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</si>
  <si>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</si>
  <si>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</si>
  <si>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</si>
  <si>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</si>
  <si>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</si>
  <si>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</si>
  <si>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</si>
  <si>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</si>
  <si>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</si>
  <si>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</si>
  <si>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</si>
  <si>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</si>
  <si>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</si>
  <si>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</si>
  <si>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</si>
  <si>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</si>
  <si>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</si>
  <si>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</si>
  <si>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</si>
  <si>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</si>
  <si>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</si>
  <si>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</si>
  <si>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</si>
  <si>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</si>
  <si>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</si>
  <si>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</si>
  <si>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</si>
  <si>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</si>
  <si>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</si>
  <si>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</si>
  <si>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</si>
  <si>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</si>
  <si>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</si>
  <si>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</si>
  <si>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</si>
  <si>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</si>
  <si>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</si>
  <si>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</si>
  <si>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</si>
  <si>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</si>
  <si>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</si>
  <si>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</si>
  <si>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</si>
  <si>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</si>
  <si>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</si>
  <si>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</si>
  <si>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</si>
  <si>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</si>
  <si>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</si>
  <si>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</si>
  <si>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</si>
  <si>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</si>
  <si>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</si>
  <si>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</si>
  <si>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</si>
  <si>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</si>
  <si>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</si>
  <si>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</si>
  <si>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</si>
  <si>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</si>
  <si>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</si>
  <si>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</si>
  <si>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</si>
  <si>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</si>
  <si>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</si>
  <si>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</si>
  <si>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</si>
  <si>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</si>
  <si>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</si>
  <si>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</si>
  <si>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</si>
  <si>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</si>
  <si>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</si>
  <si>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</si>
  <si>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</si>
  <si>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</si>
  <si>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</si>
  <si>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</si>
  <si>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</si>
  <si>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</si>
  <si>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</si>
  <si>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</si>
  <si>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</si>
  <si>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</si>
  <si>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</si>
  <si>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</si>
  <si>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</si>
  <si>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</si>
  <si>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</si>
  <si>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</si>
  <si>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</si>
  <si>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</si>
  <si>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</si>
  <si>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</si>
  <si>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</si>
  <si>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</si>
  <si>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</si>
  <si>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</si>
  <si>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</si>
  <si>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</si>
  <si>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</si>
  <si>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</si>
  <si>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</si>
  <si>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</si>
  <si>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</si>
  <si>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</si>
  <si>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</si>
  <si>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</si>
  <si>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</si>
  <si>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</si>
  <si>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</si>
  <si>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</si>
  <si>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</si>
  <si>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</si>
  <si>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</si>
  <si>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</si>
  <si>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</si>
  <si>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</si>
  <si>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</si>
  <si>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</si>
  <si>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</si>
  <si>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</si>
  <si>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</si>
  <si>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</si>
  <si>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</si>
  <si>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</si>
  <si>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</si>
  <si>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</si>
  <si>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</si>
  <si>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</si>
  <si>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</si>
  <si>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</si>
  <si>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</si>
  <si>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</si>
  <si>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</si>
  <si>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</si>
  <si>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</si>
  <si>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</si>
  <si>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</si>
  <si>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</si>
  <si>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</si>
  <si>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</si>
  <si>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</si>
  <si>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</si>
  <si>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</si>
  <si>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</si>
  <si>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</si>
  <si>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</si>
  <si>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</si>
  <si>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</si>
  <si>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</si>
  <si>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</si>
  <si>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</si>
  <si>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</si>
  <si>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</si>
  <si>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</si>
  <si>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</si>
  <si>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</si>
  <si>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</si>
  <si>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</si>
  <si>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</si>
  <si>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</si>
  <si>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</si>
  <si>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</si>
  <si>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</si>
  <si>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</si>
  <si>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</si>
  <si>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</si>
  <si>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</si>
  <si>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</si>
  <si>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</si>
  <si>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</si>
  <si>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</si>
  <si>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</si>
  <si>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</si>
  <si>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</si>
  <si>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</si>
  <si>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</si>
  <si>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</si>
  <si>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</si>
  <si>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</si>
  <si>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</si>
  <si>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</si>
  <si>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</si>
  <si>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</si>
  <si>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</si>
  <si>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</si>
  <si>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</si>
  <si>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</si>
  <si>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</si>
  <si>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</si>
  <si>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</si>
  <si>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</si>
  <si>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</si>
  <si>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</si>
  <si>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</si>
  <si>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</si>
  <si>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</si>
  <si>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</si>
  <si>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</si>
  <si>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</si>
  <si>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</si>
  <si>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</si>
  <si>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</si>
  <si>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</si>
  <si>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</si>
  <si>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</si>
  <si>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</si>
  <si>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</si>
  <si>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</si>
  <si>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</si>
  <si>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</si>
  <si>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</si>
  <si>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</si>
  <si>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</si>
  <si>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</si>
  <si>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</si>
  <si>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</si>
  <si>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</si>
  <si>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</si>
  <si>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</si>
  <si>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</si>
  <si>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</si>
  <si>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</si>
  <si>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</si>
  <si>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</si>
  <si>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</si>
  <si>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</si>
  <si>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</si>
  <si>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</si>
  <si>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</si>
  <si>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</si>
  <si>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</si>
  <si>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</si>
  <si>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</si>
  <si>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</si>
  <si>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</si>
  <si>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</si>
  <si>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</si>
  <si>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</si>
  <si>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</si>
  <si>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</si>
  <si>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</si>
  <si>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</si>
  <si>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</si>
  <si>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</si>
  <si>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</si>
  <si>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</si>
  <si>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</si>
  <si>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</si>
  <si>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</si>
  <si>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</si>
  <si>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</si>
  <si>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</si>
  <si>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</si>
  <si>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</si>
  <si>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</si>
  <si>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</si>
  <si>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</si>
  <si>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</si>
  <si>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</si>
  <si>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</si>
  <si>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</si>
  <si>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</si>
  <si>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</si>
  <si>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</si>
  <si>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</si>
  <si>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</si>
  <si>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</si>
  <si>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</si>
  <si>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</si>
  <si>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</si>
  <si>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</si>
  <si>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</si>
  <si>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</si>
  <si>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</si>
  <si>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</si>
  <si>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</si>
  <si>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</si>
  <si>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</si>
  <si>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</si>
  <si>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</si>
  <si>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</si>
  <si>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</si>
  <si>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</si>
  <si>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</si>
  <si>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</si>
  <si>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</si>
  <si>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</si>
  <si>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</si>
  <si>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</si>
  <si>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</si>
  <si>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</si>
  <si>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</si>
  <si>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</si>
  <si>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</si>
  <si>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</si>
  <si>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</si>
  <si>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</si>
  <si>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</si>
  <si>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</si>
  <si>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</si>
  <si>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</si>
  <si>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</si>
  <si>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</si>
  <si>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</si>
  <si>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</si>
  <si>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</si>
  <si>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</si>
  <si>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</si>
  <si>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</si>
  <si>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</si>
  <si>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</si>
  <si>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</si>
  <si>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</si>
  <si>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</si>
  <si>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</si>
  <si>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</si>
  <si>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</si>
  <si>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</si>
  <si>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</si>
  <si>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</si>
  <si>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</si>
  <si>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</si>
  <si>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</si>
  <si>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</si>
  <si>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</si>
  <si>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</si>
  <si>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</si>
  <si>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</si>
  <si>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</si>
  <si>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</si>
  <si>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</si>
  <si>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</si>
  <si>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</si>
  <si>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</si>
  <si>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</si>
  <si>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</si>
  <si>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</si>
  <si>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</si>
  <si>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</si>
  <si>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</si>
  <si>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</si>
  <si>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</si>
  <si>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</si>
  <si>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</si>
  <si>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</si>
  <si>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</si>
  <si>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</si>
  <si>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</si>
  <si>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</si>
  <si>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</si>
  <si>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</si>
  <si>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</si>
  <si>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</si>
  <si>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</si>
  <si>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</si>
  <si>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</si>
  <si>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</si>
  <si>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</si>
  <si>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</si>
  <si>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</si>
  <si>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</si>
  <si>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</si>
  <si>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</si>
  <si>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</si>
  <si>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</si>
  <si>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</si>
  <si>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</si>
  <si>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</si>
  <si>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</si>
  <si>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</si>
  <si>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</si>
  <si>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</si>
  <si>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</si>
  <si>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</si>
  <si>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</si>
  <si>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</si>
  <si>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</si>
  <si>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</si>
  <si>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</si>
  <si>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</si>
  <si>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</si>
  <si>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</si>
  <si>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</si>
  <si>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</si>
  <si>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</si>
  <si>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</si>
  <si>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</si>
  <si>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</si>
  <si>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</si>
  <si>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</si>
  <si>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</si>
  <si>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</si>
  <si>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</si>
  <si>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</si>
  <si>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</si>
  <si>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</si>
  <si>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</si>
  <si>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</si>
  <si>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</si>
  <si>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</si>
  <si>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</si>
  <si>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</si>
  <si>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</si>
  <si>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</si>
  <si>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</si>
  <si>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</si>
  <si>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</si>
  <si>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</si>
  <si>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</si>
  <si>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</si>
  <si>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</si>
  <si>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</si>
  <si>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</si>
  <si>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</si>
  <si>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</si>
  <si>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</si>
  <si>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</si>
  <si>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</si>
  <si>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</si>
  <si>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</si>
  <si>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</si>
  <si>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</si>
  <si>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</si>
  <si>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</si>
  <si>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</si>
  <si>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</si>
  <si>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</si>
  <si>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</si>
  <si>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</si>
  <si>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</si>
  <si>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</si>
  <si>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</si>
  <si>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</si>
  <si>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</si>
  <si>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</si>
  <si>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</si>
  <si>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</si>
  <si>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</si>
  <si>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</si>
  <si>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</si>
  <si>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</si>
  <si>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</si>
  <si>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</si>
  <si>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</si>
  <si>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</si>
  <si>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</si>
  <si>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</si>
  <si>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</si>
  <si>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</si>
  <si>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</si>
  <si>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</si>
  <si>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</si>
  <si>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</si>
  <si>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</si>
  <si>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</si>
  <si>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</si>
  <si>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</si>
  <si>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</si>
  <si>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</si>
  <si>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</si>
  <si>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</si>
  <si>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</si>
  <si>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</si>
  <si>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</si>
  <si>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</si>
  <si>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</si>
  <si>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</si>
  <si>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</si>
  <si>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</si>
  <si>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</si>
  <si>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</si>
  <si>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</si>
  <si>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</si>
  <si>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</si>
  <si>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</si>
  <si>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</si>
  <si>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</si>
  <si>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</si>
  <si>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</si>
  <si>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</si>
  <si>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</si>
  <si>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</si>
  <si>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</si>
  <si>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</si>
  <si>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</si>
  <si>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</si>
  <si>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</si>
  <si>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</si>
  <si>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</si>
  <si>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</si>
  <si>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</si>
  <si>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</si>
  <si>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</si>
  <si>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</si>
  <si>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</si>
  <si>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</si>
  <si>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</si>
  <si>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</si>
  <si>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</si>
  <si>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</si>
  <si>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</si>
  <si>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</si>
  <si>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</si>
  <si>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</si>
  <si>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</si>
  <si>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</si>
  <si>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</si>
  <si>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</si>
  <si>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</si>
  <si>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</si>
  <si>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</si>
  <si>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</si>
  <si>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</si>
  <si>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</si>
  <si>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</si>
  <si>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</si>
  <si>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</si>
  <si>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</si>
  <si>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</si>
  <si>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</si>
  <si>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</si>
  <si>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</si>
  <si>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</si>
  <si>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</si>
  <si>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</si>
  <si>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</si>
  <si>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</si>
  <si>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</si>
  <si>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</si>
  <si>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</si>
  <si>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</si>
  <si>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</si>
  <si>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</si>
  <si>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</si>
  <si>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</si>
  <si>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</si>
  <si>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</si>
  <si>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</si>
  <si>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</si>
  <si>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</si>
  <si>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</si>
  <si>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</si>
  <si>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</si>
  <si>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</si>
  <si>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</si>
  <si>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</si>
  <si>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</si>
  <si>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</si>
  <si>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</si>
  <si>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</si>
  <si>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</si>
  <si>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</si>
  <si>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</si>
  <si>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</si>
  <si>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</si>
  <si>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</si>
  <si>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</si>
  <si>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</si>
  <si>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</si>
  <si>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</si>
  <si>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</si>
  <si>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</si>
  <si>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</si>
  <si>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</si>
  <si>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</si>
  <si>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</si>
  <si>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</si>
  <si>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</si>
  <si>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</si>
  <si>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</si>
  <si>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</si>
  <si>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</si>
  <si>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</si>
  <si>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</si>
  <si>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</si>
  <si>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</si>
  <si>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</si>
  <si>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</si>
  <si>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</si>
  <si>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</si>
  <si>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</si>
  <si>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</si>
  <si>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</si>
  <si>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</si>
  <si>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</si>
  <si>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</si>
  <si>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</si>
  <si>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</si>
  <si>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</si>
  <si>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</si>
  <si>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</si>
  <si>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</si>
  <si>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</si>
  <si>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</si>
  <si>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</si>
  <si>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</si>
  <si>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</si>
  <si>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</si>
  <si>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</si>
  <si>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</si>
  <si>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</si>
  <si>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</si>
  <si>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</si>
  <si>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</si>
  <si>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</si>
  <si>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</si>
  <si>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</si>
  <si>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</si>
  <si>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</si>
  <si>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</si>
  <si>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</si>
  <si>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</si>
  <si>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</si>
  <si>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</si>
  <si>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</si>
  <si>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</si>
  <si>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</si>
  <si>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</si>
  <si>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</si>
  <si>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</si>
  <si>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</si>
  <si>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</si>
  <si>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</si>
  <si>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</si>
  <si>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</si>
  <si>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</si>
  <si>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</si>
  <si>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</si>
  <si>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</si>
  <si>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</si>
  <si>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</si>
  <si>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</si>
  <si>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</si>
  <si>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</si>
  <si>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</si>
  <si>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</si>
  <si>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</si>
  <si>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</si>
  <si>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</si>
  <si>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</si>
  <si>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</si>
  <si>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</si>
  <si>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</si>
  <si>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</si>
  <si>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</si>
  <si>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</si>
  <si>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</si>
  <si>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</si>
  <si>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</si>
  <si>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</si>
  <si>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</si>
  <si>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</si>
  <si>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</si>
  <si>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</si>
  <si>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</si>
  <si>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</si>
  <si>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</si>
  <si>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</si>
  <si>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</si>
  <si>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</si>
  <si>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</si>
  <si>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</si>
  <si>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</si>
  <si>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</si>
  <si>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</si>
  <si>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</si>
  <si>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</si>
  <si>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</si>
  <si>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</si>
  <si>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</si>
  <si>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</si>
  <si>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</si>
  <si>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</si>
  <si>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</si>
  <si>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</si>
  <si>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</si>
  <si>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</si>
  <si>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</si>
  <si>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</si>
  <si>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</si>
  <si>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</si>
  <si>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</si>
  <si>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</si>
  <si>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</si>
  <si>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</si>
  <si>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</si>
  <si>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</si>
  <si>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</si>
  <si>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</si>
  <si>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</si>
  <si>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</si>
  <si>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</si>
  <si>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</si>
  <si>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</si>
  <si>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</si>
  <si>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</si>
  <si>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</si>
  <si>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</si>
  <si>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</si>
  <si>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</si>
  <si>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</si>
  <si>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</si>
  <si>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</si>
  <si>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</si>
  <si>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</si>
  <si>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</si>
  <si>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</si>
  <si>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</si>
  <si>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</si>
  <si>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</si>
  <si>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</si>
  <si>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</si>
  <si>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</si>
  <si>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</si>
  <si>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</si>
  <si>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</si>
  <si>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</si>
  <si>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</si>
  <si>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</si>
  <si>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</si>
  <si>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</si>
  <si>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</si>
  <si>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</si>
  <si>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</si>
  <si>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</si>
  <si>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</si>
  <si>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</si>
  <si>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</si>
  <si>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</si>
  <si>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</si>
  <si>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</si>
  <si>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</si>
  <si>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</si>
  <si>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</si>
  <si>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</si>
  <si>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</si>
  <si>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</si>
  <si>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</si>
  <si>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</si>
  <si>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</si>
  <si>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</si>
  <si>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</si>
  <si>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</si>
  <si>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</si>
  <si>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</si>
  <si>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</si>
  <si>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</si>
  <si>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</si>
  <si>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</si>
  <si>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</si>
  <si>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</si>
  <si>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</si>
  <si>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</si>
  <si>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</si>
  <si>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</si>
  <si>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</si>
  <si>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</si>
  <si>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</si>
  <si>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</si>
  <si>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</si>
  <si>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</si>
  <si>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</si>
  <si>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</si>
  <si>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</si>
  <si>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</si>
  <si>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</si>
  <si>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</si>
  <si>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</si>
  <si>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</si>
  <si>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</si>
  <si>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</si>
  <si>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</si>
  <si>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</si>
  <si>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</si>
  <si>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</si>
  <si>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</si>
  <si>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</si>
  <si>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</si>
  <si>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</si>
  <si>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</si>
  <si>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</si>
  <si>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</si>
  <si>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</si>
  <si>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</si>
  <si>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</si>
  <si>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</si>
  <si>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</si>
  <si>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</si>
  <si>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</si>
  <si>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</si>
  <si>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</si>
  <si>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</si>
  <si>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</si>
  <si>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</si>
  <si>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</si>
  <si>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</si>
  <si>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</si>
  <si>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</si>
  <si>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</si>
  <si>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</si>
  <si>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</si>
  <si>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</si>
  <si>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</si>
  <si>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</si>
  <si>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</si>
  <si>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</si>
  <si>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</si>
  <si>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</si>
  <si>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</si>
  <si>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</si>
  <si>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</si>
  <si>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</si>
  <si>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</si>
  <si>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</si>
  <si>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</si>
  <si>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</si>
  <si>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</si>
  <si>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</si>
  <si>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</si>
  <si>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</si>
  <si>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</si>
  <si>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</si>
  <si>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</si>
  <si>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</si>
  <si>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</si>
  <si>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</si>
  <si>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</si>
  <si>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</si>
  <si>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</si>
  <si>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</si>
  <si>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</si>
  <si>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</si>
  <si>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</si>
  <si>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</si>
  <si>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</si>
  <si>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</si>
  <si>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</si>
  <si>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</si>
  <si>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</si>
  <si>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</si>
  <si>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</si>
  <si>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</si>
  <si>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</si>
  <si>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</si>
  <si>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</si>
  <si>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</si>
  <si>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</si>
  <si>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</si>
  <si>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</si>
  <si>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</si>
  <si>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</si>
  <si>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</si>
  <si>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</si>
  <si>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</si>
  <si>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</si>
  <si>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</si>
  <si>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</si>
  <si>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</si>
  <si>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</si>
  <si>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</si>
  <si>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</si>
  <si>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</si>
  <si>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</si>
  <si>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</si>
  <si>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</si>
  <si>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</si>
  <si>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</si>
  <si>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</si>
  <si>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</si>
  <si>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</si>
  <si>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</si>
  <si>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</si>
  <si>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</si>
  <si>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</si>
  <si>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</si>
  <si>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</si>
  <si>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</si>
  <si>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</si>
  <si>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</si>
  <si>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</si>
  <si>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</si>
  <si>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</si>
  <si>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</si>
  <si>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</si>
  <si>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</si>
  <si>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</si>
  <si>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</si>
  <si>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</si>
  <si>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</si>
  <si>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</si>
  <si>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</si>
  <si>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</si>
  <si>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</si>
  <si>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</si>
  <si>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</si>
  <si>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</si>
  <si>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</si>
  <si>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</si>
  <si>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</si>
  <si>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</si>
  <si>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</si>
  <si>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</si>
  <si>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</si>
  <si>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</si>
  <si>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</si>
  <si>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</si>
  <si>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</si>
  <si>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</si>
  <si>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</si>
  <si>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</si>
  <si>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</si>
  <si>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</si>
  <si>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</si>
  <si>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</si>
  <si>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</si>
  <si>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</si>
  <si>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</si>
  <si>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</si>
  <si>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</si>
  <si>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</si>
  <si>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</si>
  <si>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</si>
  <si>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</si>
  <si>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</si>
  <si>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</si>
  <si>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</si>
  <si>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</si>
  <si>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</si>
  <si>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</si>
  <si>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</si>
  <si>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</si>
  <si>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</si>
  <si>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</si>
  <si>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</si>
  <si>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</si>
  <si>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</si>
  <si>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</si>
  <si>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</si>
  <si>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</si>
  <si>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</si>
  <si>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</si>
  <si>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</si>
  <si>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</si>
  <si>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</si>
  <si>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</si>
  <si>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</si>
  <si>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</si>
  <si>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</si>
  <si>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</si>
  <si>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</si>
  <si>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</si>
  <si>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</si>
  <si>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</si>
  <si>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</si>
  <si>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</si>
  <si>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</si>
  <si>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</si>
  <si>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</si>
  <si>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</si>
  <si>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</si>
  <si>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</si>
  <si>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</si>
  <si>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</si>
  <si>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</si>
  <si>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</si>
  <si>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</si>
  <si>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</si>
  <si>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</si>
  <si>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</si>
  <si>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</si>
  <si>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</si>
  <si>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</si>
  <si>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</si>
  <si>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</si>
  <si>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</si>
  <si>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</si>
  <si>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</si>
  <si>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</si>
  <si>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</si>
  <si>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</si>
  <si>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</si>
  <si>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</si>
  <si>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</si>
  <si>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</si>
  <si>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</si>
  <si>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</si>
  <si>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</si>
  <si>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</si>
  <si>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</si>
  <si>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</si>
  <si>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</si>
  <si>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</si>
  <si>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</si>
  <si>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</si>
  <si>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</si>
  <si>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</si>
  <si>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</si>
  <si>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</si>
  <si>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</si>
  <si>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</si>
  <si>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</si>
  <si>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</si>
  <si>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</si>
  <si>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</si>
  <si>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</si>
  <si>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</si>
  <si>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</si>
  <si>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</si>
  <si>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</si>
  <si>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</si>
  <si>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</si>
  <si>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</si>
  <si>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</si>
  <si>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</si>
  <si>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</si>
  <si>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</si>
  <si>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</si>
  <si>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</si>
  <si>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</si>
  <si>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</si>
  <si>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</si>
  <si>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</si>
  <si>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</si>
  <si>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</si>
  <si>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</si>
  <si>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</si>
  <si>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</si>
  <si>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</si>
  <si>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</si>
  <si>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</si>
  <si>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</si>
  <si>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</si>
  <si>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</si>
  <si>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</si>
  <si>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</si>
  <si>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</si>
  <si>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</si>
  <si>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</si>
  <si>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</si>
  <si>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</si>
  <si>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</si>
  <si>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</si>
  <si>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</si>
  <si>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</si>
  <si>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</si>
  <si>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</si>
  <si>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</si>
  <si>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</si>
  <si>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</si>
  <si>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</si>
  <si>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</si>
  <si>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</si>
  <si>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</si>
  <si>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</si>
  <si>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</si>
  <si>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</si>
  <si>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</si>
  <si>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</si>
  <si>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</si>
  <si>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</si>
  <si>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</si>
  <si>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</si>
  <si>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</si>
  <si>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</si>
  <si>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</si>
  <si>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</si>
  <si>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</si>
  <si>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</si>
  <si>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</si>
  <si>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</si>
  <si>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</si>
  <si>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</si>
  <si>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</si>
  <si>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</si>
  <si>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</si>
  <si>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</si>
  <si>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</si>
  <si>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</si>
  <si>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</si>
  <si>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</si>
  <si>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</si>
  <si>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</si>
  <si>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</si>
  <si>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</si>
  <si>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</si>
  <si>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</si>
  <si>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</si>
  <si>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</si>
  <si>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</si>
  <si>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</si>
  <si>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</si>
  <si>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</si>
  <si>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</si>
  <si>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</si>
  <si>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</si>
  <si>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</si>
  <si>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</si>
  <si>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</si>
  <si>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</si>
  <si>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</si>
  <si>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</si>
  <si>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</si>
  <si>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</si>
  <si>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</si>
  <si>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</si>
  <si>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</si>
  <si>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</si>
  <si>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</si>
  <si>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</si>
  <si>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</si>
  <si>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</si>
  <si>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</si>
  <si>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</si>
  <si>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</si>
  <si>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</si>
  <si>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</si>
  <si>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</si>
  <si>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</si>
  <si>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</si>
  <si>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</si>
  <si>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</si>
  <si>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</si>
  <si>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</si>
  <si>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</si>
  <si>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</si>
  <si>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</si>
  <si>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</si>
  <si>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</si>
  <si>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</si>
  <si>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</si>
  <si>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</si>
  <si>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</si>
  <si>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</si>
  <si>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</si>
  <si>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</si>
  <si>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</si>
  <si>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</si>
  <si>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</si>
  <si>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</si>
  <si>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</si>
  <si>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</si>
  <si>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</si>
  <si>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</si>
  <si>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</si>
  <si>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</si>
  <si>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</si>
  <si>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</si>
  <si>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</si>
  <si>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</si>
  <si>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</si>
  <si>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</si>
  <si>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</si>
  <si>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</si>
  <si>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</si>
  <si>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</si>
  <si>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</si>
  <si>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</si>
  <si>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</si>
  <si>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</si>
  <si>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</si>
  <si>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</si>
  <si>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</si>
  <si>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</si>
  <si>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</si>
  <si>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</si>
  <si>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</si>
  <si>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</si>
  <si>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</si>
  <si>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</si>
  <si>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</si>
  <si>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</si>
  <si>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</si>
  <si>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</si>
  <si>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</si>
  <si>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</si>
  <si>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</si>
  <si>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</si>
  <si>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</si>
  <si>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</si>
  <si>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</si>
  <si>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</si>
  <si>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</si>
  <si>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</si>
  <si>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</si>
  <si>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</si>
  <si>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</si>
  <si>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</si>
  <si>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</si>
  <si>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</si>
  <si>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</si>
  <si>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</si>
  <si>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</si>
  <si>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</si>
  <si>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</si>
  <si>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</si>
  <si>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</si>
  <si>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</si>
  <si>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</si>
  <si>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</si>
  <si>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</si>
  <si>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</si>
  <si>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</si>
  <si>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</si>
  <si>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</si>
  <si>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</si>
  <si>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</si>
  <si>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</si>
  <si>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</si>
  <si>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</si>
  <si>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</si>
  <si>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</si>
  <si>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</si>
  <si>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</si>
  <si>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</si>
  <si>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</si>
  <si>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</si>
  <si>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</si>
  <si>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</si>
  <si>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</si>
  <si>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</si>
  <si>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</si>
  <si>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</si>
  <si>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</si>
  <si>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</si>
  <si>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</si>
  <si>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</si>
  <si>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</si>
  <si>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</si>
  <si>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</si>
  <si>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</si>
  <si>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</si>
  <si>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</si>
  <si>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</si>
  <si>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</si>
  <si>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</si>
  <si>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</si>
  <si>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</si>
  <si>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</si>
  <si>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</si>
  <si>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</si>
  <si>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</si>
  <si>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</si>
  <si>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</si>
  <si>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</si>
  <si>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</si>
  <si>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</si>
  <si>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</si>
  <si>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</si>
  <si>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</si>
  <si>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</si>
  <si>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</si>
  <si>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</si>
  <si>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</si>
  <si>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</si>
  <si>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</si>
  <si>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</si>
  <si>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</si>
  <si>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</si>
  <si>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</si>
  <si>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</si>
  <si>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</si>
  <si>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</si>
  <si>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</si>
  <si>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</si>
  <si>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</si>
  <si>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</si>
  <si>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</si>
  <si>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</si>
  <si>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</si>
  <si>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</si>
  <si>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</si>
  <si>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</si>
  <si>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</si>
  <si>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</si>
  <si>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</si>
  <si>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</si>
  <si>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</si>
  <si>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</si>
  <si>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</si>
  <si>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</si>
  <si>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</si>
  <si>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</si>
  <si>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</si>
  <si>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</si>
  <si>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</si>
  <si>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</si>
  <si>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</si>
  <si>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</si>
  <si>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</si>
  <si>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</si>
  <si>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</si>
  <si>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</si>
  <si>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</si>
  <si>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</si>
  <si>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</si>
  <si>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</si>
  <si>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</si>
  <si>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</si>
  <si>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</si>
  <si>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</si>
  <si>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</si>
  <si>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</si>
  <si>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</si>
  <si>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</si>
  <si>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</si>
  <si>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</si>
  <si>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</si>
  <si>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</si>
  <si>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</si>
  <si>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</si>
  <si>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</si>
  <si>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</si>
  <si>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</si>
  <si>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</si>
  <si>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</si>
  <si>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</si>
  <si>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</si>
  <si>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</si>
  <si>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</si>
  <si>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</si>
  <si>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</si>
  <si>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</si>
  <si>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</si>
  <si>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</si>
  <si>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</si>
  <si>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</si>
  <si>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</si>
  <si>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</si>
  <si>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</si>
  <si>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</si>
  <si>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</si>
  <si>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</si>
  <si>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</si>
  <si>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</si>
  <si>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</si>
  <si>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</si>
  <si>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</si>
  <si>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</si>
  <si>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</si>
  <si>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</si>
  <si>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</si>
  <si>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</si>
  <si>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</si>
  <si>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</si>
  <si>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</si>
  <si>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</si>
  <si>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</si>
  <si>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</si>
  <si>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</si>
  <si>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</si>
  <si>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</si>
  <si>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</si>
  <si>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</si>
  <si>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</si>
  <si>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</si>
  <si>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</si>
  <si>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</si>
  <si>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</si>
  <si>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</si>
  <si>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</si>
  <si>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</si>
  <si>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</si>
  <si>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</si>
  <si>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</si>
  <si>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</si>
  <si>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</si>
  <si>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</si>
  <si>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</si>
  <si>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</si>
  <si>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</si>
  <si>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</si>
  <si>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</si>
  <si>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</si>
  <si>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</si>
  <si>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</si>
  <si>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</si>
  <si>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</si>
  <si>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</si>
  <si>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</si>
  <si>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</si>
  <si>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</si>
  <si>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</si>
  <si>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</si>
  <si>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</si>
  <si>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</si>
  <si>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</si>
  <si>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</si>
  <si>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</si>
  <si>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</si>
  <si>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</si>
  <si>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</si>
  <si>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</si>
  <si>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</si>
  <si>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</si>
  <si>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</si>
  <si>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</si>
  <si>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</si>
  <si>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</si>
  <si>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</si>
  <si>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</si>
  <si>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</si>
  <si>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</si>
  <si>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</si>
  <si>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</si>
  <si>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</si>
  <si>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</si>
  <si>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</si>
  <si>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</si>
  <si>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</si>
  <si>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</si>
  <si>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</si>
  <si>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</si>
  <si>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</si>
  <si>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</si>
  <si>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</si>
  <si>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</si>
  <si>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</si>
  <si>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</si>
  <si>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</si>
  <si>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</si>
  <si>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</si>
  <si>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</si>
  <si>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</si>
  <si>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</si>
  <si>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</si>
  <si>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</si>
  <si>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</si>
  <si>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</si>
  <si>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</si>
  <si>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</si>
  <si>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</si>
  <si>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</si>
  <si>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</si>
  <si>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</si>
  <si>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</si>
  <si>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</si>
  <si>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</si>
  <si>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</si>
  <si>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</si>
  <si>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</si>
  <si>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</si>
  <si>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</si>
  <si>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</si>
  <si>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</si>
  <si>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</si>
  <si>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</si>
  <si>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</si>
  <si>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</si>
  <si>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</si>
  <si>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</si>
  <si>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</si>
  <si>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</si>
  <si>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</si>
  <si>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</si>
  <si>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</si>
  <si>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</si>
  <si>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</si>
  <si>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</si>
  <si>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</si>
  <si>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</si>
  <si>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</si>
  <si>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</si>
  <si>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</si>
  <si>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</si>
  <si>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</si>
  <si>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</si>
  <si>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</si>
  <si>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</si>
  <si>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</si>
  <si>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</si>
  <si>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</si>
  <si>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</si>
  <si>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</si>
  <si>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</si>
  <si>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</si>
  <si>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</si>
  <si>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</si>
  <si>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</si>
  <si>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</si>
  <si>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</si>
  <si>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</si>
  <si>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</si>
  <si>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</si>
  <si>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</si>
  <si>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</si>
  <si>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</si>
  <si>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</si>
  <si>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</si>
  <si>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</si>
  <si>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</si>
  <si>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</si>
  <si>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</si>
  <si>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</si>
  <si>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</si>
  <si>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</si>
  <si>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</si>
  <si>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</si>
  <si>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</si>
  <si>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</si>
  <si>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</si>
  <si>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</si>
  <si>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</si>
  <si>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</si>
  <si>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</si>
  <si>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</si>
  <si>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</si>
  <si>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</si>
  <si>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</si>
  <si>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</si>
  <si>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</si>
  <si>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</si>
  <si>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</si>
  <si>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</si>
  <si>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</si>
  <si>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</si>
  <si>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</si>
  <si>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</si>
  <si>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</si>
  <si>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</si>
  <si>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</si>
  <si>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</si>
  <si>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</si>
  <si>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</si>
  <si>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</si>
  <si>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</si>
  <si>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</si>
  <si>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</si>
  <si>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</si>
  <si>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</si>
  <si>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</si>
  <si>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</si>
  <si>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</si>
  <si>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</si>
  <si>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</si>
  <si>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</si>
  <si>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</si>
  <si>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</si>
  <si>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</si>
  <si>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</si>
  <si>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</si>
  <si>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</si>
  <si>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</si>
  <si>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</si>
  <si>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</si>
  <si>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</si>
  <si>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</si>
  <si>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</si>
  <si>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</si>
  <si>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</si>
  <si>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</si>
  <si>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</si>
  <si>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</si>
  <si>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</si>
  <si>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</si>
  <si>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</si>
  <si>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</si>
  <si>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</si>
  <si>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</si>
  <si>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</si>
  <si>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</si>
  <si>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</si>
  <si>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</si>
  <si>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</si>
  <si>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</si>
  <si>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</si>
  <si>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</si>
  <si>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</si>
  <si>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</si>
  <si>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</si>
  <si>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</si>
  <si>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</si>
  <si>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</si>
  <si>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</si>
  <si>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</si>
  <si>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</si>
  <si>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</si>
  <si>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</si>
  <si>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</si>
  <si>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</si>
  <si>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</si>
  <si>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</si>
  <si>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</si>
  <si>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</si>
  <si>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</si>
  <si>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</si>
  <si>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</si>
  <si>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</si>
  <si>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</si>
  <si>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</si>
  <si>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</si>
  <si>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</si>
  <si>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</si>
  <si>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</si>
  <si>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</si>
  <si>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</si>
  <si>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</si>
  <si>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</si>
  <si>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</si>
  <si>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</si>
  <si>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</si>
  <si>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</si>
  <si>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</si>
  <si>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</si>
  <si>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</si>
  <si>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</si>
  <si>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</si>
  <si>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</si>
  <si>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</si>
  <si>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</si>
  <si>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</si>
  <si>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</si>
  <si>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</si>
  <si>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</si>
  <si>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</si>
  <si>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</si>
  <si>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</si>
  <si>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</si>
  <si>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</si>
  <si>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</si>
  <si>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</si>
  <si>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</si>
  <si>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</si>
  <si>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</si>
  <si>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</si>
  <si>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</si>
  <si>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</si>
  <si>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</si>
  <si>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</si>
  <si>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</si>
  <si>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</si>
  <si>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</si>
  <si>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</si>
  <si>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</si>
  <si>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</si>
  <si>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</si>
  <si>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</si>
  <si>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</si>
  <si>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</si>
  <si>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</si>
  <si>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</si>
  <si>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</si>
  <si>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</si>
  <si>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</si>
  <si>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</si>
  <si>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</si>
  <si>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</si>
  <si>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</si>
  <si>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</si>
  <si>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</si>
  <si>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</si>
  <si>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</si>
  <si>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</si>
  <si>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</si>
  <si>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</si>
  <si>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</si>
  <si>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</si>
  <si>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</si>
  <si>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</si>
  <si>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</si>
  <si>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</si>
  <si>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</si>
  <si>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</si>
  <si>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</si>
  <si>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</si>
  <si>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</si>
  <si>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</si>
  <si>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</si>
  <si>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</si>
  <si>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</si>
  <si>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</si>
  <si>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</si>
  <si>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</si>
  <si>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</si>
  <si>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</si>
  <si>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</si>
  <si>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</si>
  <si>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</si>
  <si>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</si>
  <si>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</si>
  <si>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</si>
  <si>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</si>
  <si>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</si>
  <si>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</si>
  <si>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</si>
  <si>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</si>
  <si>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</si>
  <si>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</si>
  <si>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</si>
  <si>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</si>
  <si>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</si>
  <si>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</si>
  <si>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</si>
  <si>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</si>
  <si>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</si>
  <si>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</si>
  <si>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</si>
  <si>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</si>
  <si>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</si>
  <si>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</si>
  <si>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</si>
  <si>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</si>
  <si>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</si>
  <si>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</si>
  <si>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</si>
  <si>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</si>
  <si>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</si>
  <si>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</si>
  <si>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</si>
  <si>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</si>
  <si>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</si>
  <si>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</si>
  <si>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</si>
  <si>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</si>
  <si>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</si>
  <si>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</si>
  <si>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</si>
  <si>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</si>
  <si>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</si>
  <si>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</si>
  <si>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</si>
  <si>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</si>
  <si>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</si>
  <si>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</si>
  <si>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</si>
  <si>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</si>
  <si>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</si>
  <si>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</si>
  <si>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</si>
  <si>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</si>
  <si>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</si>
  <si>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</si>
  <si>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</si>
  <si>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</si>
  <si>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</si>
  <si>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</si>
  <si>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</si>
  <si>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</si>
  <si>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</si>
  <si>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</si>
  <si>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</si>
  <si>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</si>
  <si>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</si>
  <si>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</si>
  <si>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</si>
  <si>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</si>
  <si>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</si>
  <si>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</si>
  <si>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</si>
  <si>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</si>
  <si>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</si>
  <si>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</si>
  <si>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</si>
  <si>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</si>
  <si>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</si>
  <si>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</si>
  <si>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</si>
  <si>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</si>
  <si>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</si>
  <si>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</si>
  <si>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</si>
  <si>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</si>
  <si>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</si>
  <si>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</si>
  <si>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</si>
  <si>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</si>
  <si>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</si>
  <si>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</si>
  <si>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</si>
  <si>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</si>
  <si>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</si>
  <si>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</si>
  <si>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</si>
  <si>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</si>
  <si>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</si>
  <si>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</si>
  <si>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</si>
  <si>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</si>
  <si>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</si>
  <si>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</si>
  <si>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</si>
  <si>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</si>
  <si>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</si>
  <si>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</si>
  <si>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</si>
  <si>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</si>
  <si>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</si>
  <si>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</si>
  <si>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</si>
  <si>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</si>
  <si>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</si>
  <si>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</si>
  <si>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</si>
  <si>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</si>
  <si>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</si>
  <si>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</si>
  <si>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</si>
  <si>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</si>
  <si>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</si>
  <si>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</si>
  <si>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</si>
  <si>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</si>
  <si>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</si>
  <si>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</si>
  <si>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</si>
  <si>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</si>
  <si>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</si>
  <si>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</si>
  <si>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</si>
  <si>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</si>
  <si>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</si>
  <si>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</si>
  <si>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</si>
  <si>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</si>
  <si>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</si>
  <si>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</si>
  <si>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</si>
  <si>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</si>
  <si>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</si>
  <si>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</si>
  <si>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</si>
  <si>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</si>
  <si>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</si>
  <si>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</si>
  <si>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</si>
  <si>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</si>
  <si>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</si>
  <si>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</si>
  <si>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</si>
  <si>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</si>
  <si>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</si>
  <si>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</si>
  <si>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</si>
  <si>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</si>
  <si>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</si>
  <si>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</si>
  <si>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</si>
  <si>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</si>
  <si>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</si>
  <si>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</si>
  <si>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</si>
  <si>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</si>
  <si>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</si>
  <si>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</si>
  <si>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</si>
  <si>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</si>
  <si>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</si>
  <si>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</si>
  <si>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</si>
  <si>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</si>
  <si>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</si>
  <si>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</si>
  <si>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</si>
  <si>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</si>
  <si>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</si>
  <si>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</si>
  <si>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</si>
  <si>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</si>
  <si>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</si>
  <si>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</si>
  <si>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</si>
  <si>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</si>
  <si>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</si>
  <si>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</si>
  <si>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</si>
  <si>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</si>
  <si>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</si>
  <si>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</si>
  <si>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</si>
  <si>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</si>
  <si>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</si>
  <si>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</si>
  <si>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</si>
  <si>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</si>
  <si>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</si>
  <si>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</si>
  <si>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</si>
  <si>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</si>
  <si>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</si>
  <si>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</si>
  <si>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</si>
  <si>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</si>
  <si>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</si>
  <si>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</si>
  <si>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</si>
  <si>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</si>
  <si>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</si>
  <si>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</si>
  <si>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</si>
  <si>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</si>
  <si>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</si>
  <si>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</si>
  <si>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</si>
  <si>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</si>
  <si>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</si>
  <si>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</si>
  <si>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</si>
  <si>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</si>
  <si>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</si>
  <si>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</si>
  <si>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</si>
  <si>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</si>
  <si>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</si>
  <si>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</si>
  <si>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</si>
  <si>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</si>
  <si>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</si>
  <si>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</si>
  <si>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</si>
  <si>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</si>
  <si>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</si>
  <si>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</si>
  <si>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</si>
  <si>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</si>
  <si>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</si>
  <si>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</si>
  <si>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</si>
  <si>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</si>
  <si>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</si>
  <si>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</si>
  <si>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</si>
  <si>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</si>
  <si>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</si>
  <si>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</si>
  <si>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</si>
  <si>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</si>
  <si>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</si>
  <si>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</si>
  <si>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</si>
  <si>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</si>
  <si>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</si>
  <si>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</si>
  <si>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</si>
  <si>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</si>
  <si>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</si>
  <si>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</si>
  <si>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</si>
  <si>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</si>
  <si>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</si>
  <si>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</si>
  <si>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</si>
  <si>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</si>
  <si>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</si>
  <si>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</si>
  <si>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</si>
  <si>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</si>
  <si>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</si>
  <si>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</si>
  <si>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</si>
  <si>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</si>
  <si>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</si>
  <si>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</si>
  <si>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</si>
  <si>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</si>
  <si>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</si>
  <si>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</si>
  <si>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</si>
  <si>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</si>
  <si>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</si>
  <si>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</si>
  <si>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</si>
  <si>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</si>
  <si>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</si>
  <si>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</si>
  <si>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</si>
  <si>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</si>
  <si>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</si>
  <si>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</si>
  <si>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</si>
  <si>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</si>
  <si>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</si>
  <si>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</si>
  <si>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</si>
  <si>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</si>
  <si>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</si>
  <si>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</si>
  <si>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</si>
  <si>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</si>
  <si>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</si>
  <si>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</si>
  <si>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</si>
  <si>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</si>
  <si>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</si>
  <si>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</si>
  <si>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</si>
  <si>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</si>
  <si>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</si>
  <si>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</si>
  <si>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</si>
  <si>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</si>
  <si>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</si>
  <si>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</si>
  <si>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</si>
  <si>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</si>
  <si>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</si>
  <si>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</si>
  <si>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</si>
  <si>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</si>
  <si>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</si>
  <si>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</si>
  <si>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</si>
  <si>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</si>
  <si>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</si>
  <si>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</si>
  <si>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</si>
  <si>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</si>
  <si>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</si>
  <si>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</si>
  <si>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</si>
  <si>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</si>
  <si>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</si>
  <si>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</si>
  <si>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</si>
  <si>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</si>
  <si>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</si>
  <si>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</si>
  <si>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</si>
  <si>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</si>
  <si>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</si>
  <si>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</si>
  <si>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</si>
  <si>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</si>
  <si>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</si>
  <si>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</si>
  <si>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</si>
  <si>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</si>
  <si>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</si>
  <si>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</si>
  <si>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</si>
  <si>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</si>
  <si>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</si>
  <si>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</si>
  <si>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</si>
  <si>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</si>
  <si>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</si>
  <si>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</si>
  <si>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</si>
  <si>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</si>
  <si>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</si>
  <si>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</si>
  <si>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</si>
  <si>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</si>
  <si>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</si>
  <si>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</si>
  <si>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</si>
  <si>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</si>
  <si>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</si>
  <si>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</si>
  <si>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</si>
  <si>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</si>
  <si>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</si>
  <si>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</si>
  <si>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</si>
  <si>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</si>
  <si>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</si>
  <si>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</si>
  <si>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</si>
  <si>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</si>
  <si>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</si>
  <si>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</si>
  <si>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</si>
  <si>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</si>
  <si>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</si>
  <si>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</si>
  <si>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</si>
  <si>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</si>
  <si>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</si>
  <si>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</si>
  <si>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</si>
  <si>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</si>
  <si>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</si>
  <si>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</si>
  <si>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</si>
  <si>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</si>
  <si>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</si>
  <si>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</si>
  <si>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</si>
  <si>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</si>
  <si>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</si>
  <si>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</si>
  <si>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</si>
  <si>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</si>
  <si>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</si>
  <si>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</si>
  <si>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</si>
  <si>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</si>
  <si>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</si>
  <si>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</si>
  <si>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</si>
  <si>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</si>
  <si>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</si>
  <si>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</si>
  <si>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</si>
  <si>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</si>
  <si>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</si>
  <si>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</si>
  <si>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</si>
  <si>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</si>
  <si>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</si>
  <si>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</si>
  <si>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</si>
  <si>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</si>
  <si>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</si>
  <si>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</si>
  <si>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</si>
  <si>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</si>
  <si>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</si>
  <si>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</si>
  <si>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</si>
  <si>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</si>
  <si>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</si>
  <si>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</si>
  <si>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</si>
  <si>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</si>
  <si>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</si>
  <si>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</si>
  <si>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</si>
  <si>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</si>
  <si>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</si>
  <si>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</si>
  <si>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</si>
  <si>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</si>
  <si>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</si>
  <si>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</si>
  <si>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</si>
  <si>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</si>
  <si>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</si>
  <si>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</si>
  <si>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</si>
  <si>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</si>
  <si>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</si>
  <si>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</si>
  <si>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</si>
  <si>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</si>
  <si>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</si>
  <si>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</si>
  <si>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</si>
  <si>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</si>
  <si>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</si>
  <si>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</si>
  <si>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</si>
  <si>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</si>
  <si>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</si>
  <si>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</si>
  <si>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</si>
  <si>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</si>
  <si>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</si>
  <si>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</si>
  <si>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</si>
  <si>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</si>
  <si>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</si>
  <si>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</si>
  <si>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</si>
  <si>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</si>
  <si>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</si>
  <si>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</si>
  <si>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</si>
  <si>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</si>
  <si>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</si>
  <si>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</si>
  <si>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</si>
  <si>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</si>
  <si>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</si>
  <si>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</si>
  <si>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</si>
  <si>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</si>
  <si>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</si>
  <si>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</si>
  <si>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</si>
  <si>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</si>
  <si>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</si>
  <si>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</si>
  <si>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</si>
  <si>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</si>
  <si>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</si>
  <si>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</si>
  <si>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</si>
  <si>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</si>
  <si>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</si>
  <si>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</si>
  <si>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</si>
  <si>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</si>
  <si>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</si>
  <si>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</si>
  <si>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</si>
  <si>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</si>
  <si>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</si>
  <si>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</si>
  <si>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</si>
  <si>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</si>
  <si>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</si>
  <si>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</si>
  <si>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</si>
  <si>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</si>
  <si>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</si>
  <si>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</si>
  <si>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</si>
  <si>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</si>
  <si>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</si>
  <si>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</si>
  <si>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</si>
  <si>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</si>
  <si>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</si>
  <si>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</si>
  <si>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</si>
  <si>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</si>
  <si>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</si>
  <si>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</si>
  <si>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</si>
  <si>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</si>
  <si>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</si>
  <si>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</si>
  <si>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</si>
  <si>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</si>
  <si>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</si>
  <si>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</si>
  <si>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</si>
  <si>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</si>
  <si>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</si>
  <si>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</si>
  <si>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</si>
  <si>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</si>
  <si>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</si>
  <si>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</si>
  <si>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</si>
  <si>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</si>
  <si>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</si>
  <si>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</si>
  <si>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</si>
  <si>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</si>
  <si>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</si>
  <si>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</si>
  <si>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</si>
  <si>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</si>
  <si>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</si>
  <si>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</si>
  <si>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</si>
  <si>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</si>
  <si>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</si>
  <si>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</si>
  <si>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</si>
  <si>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</si>
  <si>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</si>
  <si>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</si>
  <si>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</si>
  <si>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</si>
  <si>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</si>
  <si>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</si>
  <si>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</si>
  <si>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</si>
  <si>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</si>
  <si>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</si>
  <si>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</si>
  <si>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</si>
  <si>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</si>
  <si>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</si>
  <si>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</si>
  <si>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</si>
  <si>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</si>
  <si>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</si>
  <si>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</si>
  <si>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</si>
  <si>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</si>
  <si>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</si>
  <si>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</si>
  <si>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</si>
  <si>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</si>
  <si>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</si>
  <si>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</si>
  <si>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</si>
  <si>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</si>
  <si>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</si>
  <si>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</si>
  <si>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</si>
  <si>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</si>
  <si>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</si>
  <si>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</si>
  <si>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</si>
  <si>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</si>
  <si>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</si>
  <si>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</si>
  <si>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</si>
  <si>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</si>
  <si>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</si>
  <si>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</si>
  <si>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</si>
  <si>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</si>
  <si>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</si>
  <si>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</si>
  <si>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</si>
  <si>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</si>
  <si>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</si>
  <si>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</si>
  <si>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</si>
  <si>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</si>
  <si>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</si>
  <si>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</si>
  <si>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</si>
  <si>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</si>
  <si>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</si>
  <si>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</si>
  <si>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</si>
  <si>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</si>
  <si>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</si>
  <si>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</si>
  <si>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</si>
  <si>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</si>
  <si>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</si>
  <si>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</si>
  <si>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</si>
  <si>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</si>
  <si>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</si>
  <si>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</si>
  <si>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</si>
  <si>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</si>
  <si>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</si>
  <si>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</si>
  <si>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</si>
  <si>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</si>
  <si>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</si>
  <si>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</si>
  <si>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</si>
  <si>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</si>
  <si>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</si>
  <si>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</si>
  <si>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</si>
  <si>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</si>
  <si>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</si>
  <si>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</si>
  <si>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</si>
  <si>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</si>
  <si>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</si>
  <si>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</si>
  <si>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</si>
  <si>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</si>
  <si>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</si>
  <si>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</si>
  <si>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</si>
  <si>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</si>
  <si>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</si>
  <si>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</si>
  <si>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</si>
  <si>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</si>
  <si>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</si>
  <si>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</si>
  <si>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</si>
  <si>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</si>
  <si>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</si>
  <si>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</si>
  <si>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</si>
  <si>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</si>
  <si>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</si>
  <si>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</si>
  <si>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</si>
  <si>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</si>
  <si>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</si>
  <si>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</si>
  <si>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</si>
  <si>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</si>
  <si>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</si>
  <si>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</si>
  <si>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</si>
  <si>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</si>
  <si>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</si>
  <si>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</si>
  <si>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</si>
  <si>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</si>
  <si>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</si>
  <si>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</si>
  <si>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</si>
  <si>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</si>
  <si>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</si>
  <si>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</si>
  <si>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</si>
  <si>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</si>
  <si>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</si>
  <si>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</si>
  <si>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</si>
  <si>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</si>
  <si>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</si>
  <si>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</si>
  <si>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</si>
  <si>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</si>
  <si>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</si>
  <si>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</si>
  <si>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</si>
  <si>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</si>
  <si>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</si>
  <si>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</si>
  <si>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</si>
  <si>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</si>
  <si>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</si>
  <si>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</si>
  <si>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</si>
  <si>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</si>
  <si>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</si>
  <si>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</si>
  <si>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</si>
  <si>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</si>
  <si>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</si>
  <si>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</si>
  <si>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</si>
  <si>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</si>
  <si>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</si>
  <si>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</si>
  <si>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</si>
  <si>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</si>
  <si>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</si>
  <si>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</si>
  <si>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</si>
  <si>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</si>
  <si>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</si>
  <si>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</si>
  <si>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</si>
  <si>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</si>
  <si>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</si>
  <si>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</si>
  <si>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</si>
  <si>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</si>
  <si>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</si>
  <si>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</si>
  <si>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</si>
  <si>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</si>
  <si>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</si>
  <si>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</si>
  <si>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</si>
  <si>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</si>
  <si>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</si>
  <si>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</si>
  <si>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</si>
  <si>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</si>
  <si>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</si>
  <si>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</si>
  <si>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</si>
  <si>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</si>
  <si>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</si>
  <si>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</si>
  <si>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</si>
  <si>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</si>
  <si>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</si>
  <si>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</si>
  <si>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</si>
  <si>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</si>
  <si>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</si>
  <si>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</si>
  <si>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</si>
  <si>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</si>
  <si>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</si>
  <si>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</si>
  <si>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</si>
  <si>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</si>
  <si>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</si>
  <si>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</si>
  <si>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</si>
  <si>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</si>
  <si>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</si>
  <si>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</si>
  <si>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</si>
  <si>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</si>
  <si>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</si>
  <si>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</si>
  <si>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</si>
  <si>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</si>
  <si>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</si>
  <si>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</si>
  <si>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</si>
  <si>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</si>
  <si>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</si>
  <si>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</si>
  <si>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</si>
  <si>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</si>
  <si>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</si>
  <si>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</si>
  <si>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</si>
  <si>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</si>
  <si>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</si>
  <si>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</si>
  <si>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</si>
  <si>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</si>
  <si>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</si>
  <si>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</si>
  <si>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</si>
  <si>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</si>
  <si>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</si>
  <si>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</si>
  <si>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</si>
  <si>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</si>
  <si>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</si>
  <si>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</si>
  <si>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</si>
  <si>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</si>
  <si>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</si>
  <si>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</si>
  <si>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</si>
  <si>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</si>
  <si>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</si>
  <si>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</si>
  <si>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</si>
  <si>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</si>
  <si>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</si>
  <si>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</si>
  <si>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</si>
  <si>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</si>
  <si>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</si>
  <si>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</si>
  <si>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</si>
  <si>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</si>
  <si>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</si>
  <si>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</si>
  <si>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</si>
  <si>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</si>
  <si>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</si>
  <si>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</si>
  <si>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</si>
  <si>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</si>
  <si>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</si>
  <si>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</si>
  <si>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</si>
  <si>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</si>
  <si>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</si>
  <si>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</si>
  <si>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</si>
  <si>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</si>
  <si>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</si>
  <si>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</si>
  <si>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</si>
  <si>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</si>
  <si>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</si>
  <si>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</si>
  <si>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</si>
  <si>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</si>
  <si>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</si>
  <si>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</si>
  <si>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</si>
  <si>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</si>
  <si>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</si>
  <si>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</si>
  <si>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</si>
  <si>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</si>
  <si>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</si>
  <si>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</si>
  <si>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</si>
  <si>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</si>
  <si>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</si>
  <si>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</si>
  <si>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</si>
  <si>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</si>
  <si>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</si>
  <si>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</si>
  <si>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</si>
  <si>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</si>
  <si>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</si>
  <si>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</si>
  <si>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</si>
  <si>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</si>
  <si>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</si>
  <si>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</si>
  <si>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</si>
  <si>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</si>
  <si>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</si>
  <si>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</si>
  <si>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</si>
  <si>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</si>
  <si>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</si>
  <si>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</si>
  <si>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</si>
  <si>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</si>
  <si>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</si>
  <si>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</si>
  <si>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</si>
  <si>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</si>
  <si>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</si>
  <si>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</si>
  <si>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</si>
  <si>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</si>
  <si>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</si>
  <si>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</si>
  <si>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</si>
  <si>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</si>
  <si>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</si>
  <si>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</si>
  <si>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</si>
  <si>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</si>
  <si>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</si>
  <si>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</si>
  <si>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</si>
  <si>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</si>
  <si>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</si>
  <si>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</si>
  <si>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</si>
  <si>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</si>
  <si>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</si>
  <si>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</si>
  <si>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</si>
  <si>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</si>
  <si>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</si>
  <si>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</si>
  <si>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</si>
  <si>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</si>
  <si>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</si>
  <si>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</si>
  <si>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</si>
  <si>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</si>
  <si>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</si>
  <si>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</si>
  <si>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</si>
  <si>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</si>
  <si>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</si>
  <si>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</si>
  <si>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</si>
  <si>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</si>
  <si>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</si>
  <si>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</si>
  <si>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</si>
  <si>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</si>
  <si>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</si>
  <si>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</si>
  <si>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</si>
  <si>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</si>
  <si>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</si>
  <si>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</si>
  <si>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</si>
  <si>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</si>
  <si>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</si>
  <si>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</si>
  <si>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</si>
  <si>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</si>
  <si>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</si>
  <si>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</si>
  <si>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</si>
  <si>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</si>
  <si>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</si>
  <si>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</si>
  <si>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</si>
  <si>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</si>
  <si>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</si>
  <si>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</si>
  <si>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</si>
  <si>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</si>
  <si>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</si>
  <si>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</si>
  <si>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</si>
  <si>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</si>
  <si>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</si>
  <si>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</si>
  <si>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</si>
  <si>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</si>
  <si>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</si>
  <si>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</si>
  <si>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</si>
  <si>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</si>
  <si>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</si>
  <si>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</si>
  <si>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</si>
  <si>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</si>
  <si>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</si>
  <si>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</si>
  <si>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</si>
  <si>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</si>
  <si>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</si>
  <si>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</si>
  <si>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</si>
  <si>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</si>
  <si>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</si>
  <si>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</si>
  <si>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</si>
  <si>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</si>
  <si>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</si>
  <si>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</si>
  <si>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</si>
  <si>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</si>
  <si>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</si>
  <si>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</si>
  <si>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</si>
  <si>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</si>
  <si>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</si>
  <si>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</si>
  <si>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</si>
  <si>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</si>
  <si>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</si>
  <si>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</si>
  <si>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</si>
  <si>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</si>
  <si>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</si>
  <si>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</si>
  <si>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</si>
  <si>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</si>
  <si>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</si>
  <si>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</si>
  <si>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</si>
  <si>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</si>
  <si>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</si>
  <si>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</si>
  <si>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</si>
  <si>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</si>
  <si>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</si>
  <si>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</si>
  <si>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</si>
  <si>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</si>
  <si>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</si>
  <si>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</si>
  <si>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</si>
  <si>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</si>
  <si>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</si>
  <si>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</si>
  <si>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</si>
  <si>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</si>
  <si>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</si>
  <si>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</si>
  <si>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</si>
  <si>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</si>
  <si>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</si>
  <si>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</si>
  <si>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</si>
  <si>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</si>
  <si>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</si>
  <si>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</si>
  <si>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</si>
  <si>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</si>
  <si>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</si>
  <si>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</si>
  <si>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</si>
  <si>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</si>
  <si>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</si>
  <si>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</si>
  <si>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</si>
  <si>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</si>
  <si>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</si>
  <si>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</si>
  <si>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</si>
  <si>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</si>
  <si>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</si>
  <si>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</si>
  <si>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</si>
  <si>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</si>
  <si>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</si>
  <si>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</si>
  <si>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</si>
  <si>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</si>
  <si>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</si>
  <si>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</si>
  <si>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</si>
  <si>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</si>
  <si>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</si>
  <si>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</si>
  <si>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</si>
  <si>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</si>
  <si>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</si>
  <si>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</si>
  <si>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</si>
  <si>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</si>
  <si>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</si>
  <si>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</si>
  <si>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</si>
  <si>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</si>
  <si>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</si>
  <si>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</si>
  <si>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</si>
  <si>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</si>
  <si>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</si>
  <si>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</si>
  <si>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</si>
  <si>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</si>
  <si>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</si>
  <si>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</si>
  <si>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</si>
  <si>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</si>
  <si>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</si>
  <si>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</si>
  <si>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</si>
  <si>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</si>
  <si>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</si>
  <si>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</si>
  <si>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</si>
  <si>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</si>
  <si>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</si>
  <si>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</si>
  <si>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</si>
  <si>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</si>
  <si>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</si>
  <si>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</si>
  <si>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</si>
  <si>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</si>
  <si>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</si>
  <si>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</si>
  <si>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</si>
  <si>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</si>
  <si>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</si>
  <si>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</si>
  <si>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</si>
  <si>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</si>
  <si>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</si>
  <si>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</si>
  <si>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</si>
  <si>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</si>
  <si>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</si>
  <si>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</si>
  <si>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</si>
  <si>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</si>
  <si>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</si>
  <si>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</si>
  <si>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</si>
  <si>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</si>
  <si>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</si>
  <si>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</si>
  <si>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</si>
  <si>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</si>
  <si>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</si>
  <si>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</si>
  <si>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</si>
  <si>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</si>
  <si>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</si>
  <si>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</si>
  <si>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</si>
  <si>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</si>
  <si>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</si>
  <si>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</si>
  <si>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</si>
  <si>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</si>
  <si>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</si>
  <si>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</si>
  <si>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</si>
  <si>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</si>
  <si>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</si>
  <si>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</si>
  <si>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</si>
  <si>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</si>
  <si>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</si>
  <si>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</si>
  <si>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</si>
  <si>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</si>
  <si>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</si>
  <si>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</si>
  <si>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</si>
  <si>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</si>
  <si>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</si>
  <si>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</si>
  <si>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</si>
  <si>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</si>
  <si>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</si>
  <si>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</si>
  <si>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</si>
  <si>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</si>
  <si>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</si>
  <si>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</si>
  <si>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</si>
  <si>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</si>
  <si>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</si>
  <si>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</si>
  <si>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</si>
  <si>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</si>
  <si>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</si>
  <si>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</si>
  <si>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</si>
  <si>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</si>
  <si>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</si>
  <si>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</si>
  <si>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</si>
  <si>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</si>
  <si>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</si>
  <si>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</si>
  <si>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</si>
  <si>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</si>
  <si>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</si>
  <si>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</si>
  <si>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</si>
  <si>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</si>
  <si>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</si>
  <si>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</si>
  <si>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</si>
  <si>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</si>
  <si>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</si>
  <si>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</si>
  <si>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</si>
  <si>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</si>
  <si>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</si>
  <si>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</si>
  <si>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</si>
  <si>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</si>
  <si>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</si>
  <si>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</si>
  <si>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</si>
  <si>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</si>
  <si>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</si>
  <si>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</si>
  <si>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</si>
  <si>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</si>
  <si>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</si>
  <si>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</si>
  <si>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</si>
  <si>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</si>
  <si>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</si>
  <si>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</si>
  <si>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</si>
  <si>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</si>
  <si>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</si>
  <si>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</si>
  <si>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</si>
  <si>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</si>
  <si>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</si>
  <si>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</si>
  <si>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</si>
  <si>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</si>
  <si>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</si>
  <si>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</si>
  <si>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</si>
  <si>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</si>
  <si>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</si>
  <si>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</si>
  <si>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</si>
  <si>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</si>
  <si>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</si>
  <si>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</si>
  <si>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</si>
  <si>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</si>
  <si>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</si>
  <si>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</si>
  <si>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</si>
  <si>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</si>
  <si>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</si>
  <si>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</si>
  <si>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</si>
  <si>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</si>
  <si>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</si>
  <si>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</si>
  <si>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</si>
  <si>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</si>
  <si>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</si>
  <si>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</si>
  <si>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</si>
  <si>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</si>
  <si>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</si>
  <si>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</si>
  <si>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</si>
  <si>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</si>
  <si>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</si>
  <si>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</si>
  <si>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</si>
  <si>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</si>
  <si>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</si>
  <si>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</si>
  <si>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</si>
  <si>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</si>
  <si>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</si>
  <si>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</si>
  <si>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</si>
  <si>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</si>
  <si>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</si>
  <si>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</si>
  <si>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</si>
  <si>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</si>
  <si>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</si>
  <si>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</si>
  <si>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</si>
  <si>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</si>
  <si>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</si>
  <si>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</si>
  <si>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</si>
  <si>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</si>
  <si>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</si>
  <si>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</si>
  <si>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</si>
  <si>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</si>
  <si>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</si>
  <si>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</si>
  <si>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</si>
  <si>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</si>
  <si>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</si>
  <si>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</si>
  <si>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</si>
  <si>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</si>
  <si>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</si>
  <si>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</si>
  <si>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</si>
  <si>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</si>
  <si>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</si>
  <si>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</si>
  <si>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</si>
  <si>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</si>
  <si>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</si>
  <si>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</si>
  <si>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</si>
  <si>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</si>
  <si>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</si>
  <si>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</si>
  <si>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</si>
  <si>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</si>
  <si>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</si>
  <si>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</si>
  <si>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</si>
  <si>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</si>
  <si>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</si>
  <si>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</si>
  <si>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</si>
  <si>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</si>
  <si>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</si>
  <si>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</si>
  <si>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</si>
  <si>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</si>
  <si>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</si>
  <si>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</si>
  <si>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</si>
  <si>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</si>
  <si>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</si>
  <si>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</si>
  <si>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</si>
  <si>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</si>
  <si>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</si>
  <si>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</si>
  <si>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</si>
  <si>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</si>
  <si>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</si>
  <si>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</si>
  <si>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</si>
  <si>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</si>
  <si>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</si>
  <si>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</si>
  <si>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</si>
  <si>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</si>
  <si>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</si>
  <si>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</si>
  <si>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</si>
  <si>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</si>
  <si>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</si>
  <si>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</si>
  <si>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</si>
  <si>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</si>
  <si>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</si>
  <si>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</si>
  <si>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</si>
  <si>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</si>
  <si>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</si>
  <si>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</si>
  <si>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</si>
  <si>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</si>
  <si>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</si>
  <si>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</si>
  <si>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</si>
  <si>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</si>
  <si>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</si>
  <si>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</si>
  <si>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</si>
  <si>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</si>
  <si>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</si>
  <si>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</si>
  <si>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</si>
  <si>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</si>
  <si>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</si>
  <si>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</si>
  <si>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</si>
  <si>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</si>
  <si>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</si>
  <si>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</si>
  <si>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</si>
  <si>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</si>
  <si>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</si>
  <si>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</si>
  <si>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</si>
  <si>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</si>
  <si>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</si>
  <si>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</si>
  <si>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</si>
  <si>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</si>
  <si>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</si>
  <si>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</si>
  <si>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</si>
  <si>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</si>
  <si>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</si>
  <si>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</si>
  <si>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</si>
  <si>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</si>
  <si>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</si>
  <si>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</si>
  <si>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</si>
  <si>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</si>
  <si>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</si>
  <si>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</si>
  <si>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</si>
  <si>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</si>
  <si>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</si>
  <si>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</si>
  <si>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</si>
  <si>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</si>
  <si>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</si>
  <si>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</si>
  <si>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</si>
  <si>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</si>
  <si>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</si>
  <si>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</si>
  <si>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</si>
  <si>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</si>
  <si>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</si>
  <si>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</si>
  <si>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</si>
  <si>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</si>
  <si>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</si>
  <si>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</si>
  <si>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</si>
  <si>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</si>
  <si>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</si>
  <si>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</si>
  <si>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</si>
  <si>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</si>
  <si>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</si>
  <si>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</si>
  <si>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</si>
  <si>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</si>
  <si>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</si>
  <si>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</si>
  <si>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</si>
  <si>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</si>
  <si>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</si>
  <si>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</si>
  <si>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</si>
  <si>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</si>
  <si>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</si>
  <si>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</si>
  <si>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</si>
  <si>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</si>
  <si>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</si>
  <si>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</si>
  <si>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</si>
  <si>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</si>
  <si>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</si>
  <si>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</si>
  <si>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</si>
  <si>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</si>
  <si>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</si>
  <si>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</si>
  <si>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</si>
  <si>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</si>
  <si>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</si>
  <si>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</si>
  <si>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</si>
  <si>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</si>
  <si>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</si>
  <si>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</si>
  <si>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</si>
  <si>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</si>
  <si>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</si>
  <si>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</si>
  <si>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</si>
  <si>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</si>
  <si>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</si>
  <si>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</si>
  <si>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</si>
  <si>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</si>
  <si>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</si>
  <si>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</si>
  <si>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</si>
  <si>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</si>
  <si>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</si>
  <si>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</si>
  <si>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</si>
  <si>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</si>
  <si>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</si>
  <si>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</si>
  <si>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</si>
  <si>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</si>
  <si>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</si>
  <si>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</si>
  <si>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</si>
  <si>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</si>
  <si>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</si>
  <si>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</si>
  <si>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</si>
  <si>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</si>
  <si>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</si>
  <si>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</si>
  <si>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</si>
  <si>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</si>
  <si>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</si>
  <si>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</si>
  <si>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</si>
  <si>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</si>
  <si>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</si>
  <si>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</si>
  <si>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</si>
  <si>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</si>
  <si>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</si>
  <si>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</si>
  <si>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</si>
  <si>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</si>
  <si>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</si>
  <si>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</si>
  <si>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</si>
  <si>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</si>
  <si>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</si>
  <si>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</si>
  <si>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</si>
  <si>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</si>
  <si>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</si>
  <si>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</si>
  <si>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</si>
  <si>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</si>
  <si>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</si>
  <si>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</si>
  <si>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</si>
  <si>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</si>
  <si>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</si>
  <si>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</si>
  <si>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</si>
  <si>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</si>
  <si>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</si>
  <si>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</si>
  <si>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</si>
  <si>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</si>
  <si>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</si>
  <si>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</si>
  <si>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</si>
  <si>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</si>
  <si>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</si>
  <si>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</si>
  <si>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</si>
  <si>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</si>
  <si>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</si>
  <si>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</si>
  <si>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</si>
  <si>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</si>
  <si>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</si>
  <si>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</si>
  <si>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</si>
  <si>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</si>
  <si>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</si>
  <si>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</si>
  <si>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</si>
  <si>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</si>
  <si>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</si>
  <si>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</si>
  <si>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</si>
  <si>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</si>
  <si>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</si>
  <si>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</si>
  <si>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</si>
  <si>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</si>
  <si>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</si>
  <si>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</si>
  <si>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</si>
  <si>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</si>
  <si>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</si>
  <si>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</si>
  <si>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</si>
  <si>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</si>
  <si>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</si>
  <si>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</si>
  <si>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</si>
  <si>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</si>
  <si>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</si>
  <si>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</si>
  <si>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</si>
  <si>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</si>
  <si>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</si>
  <si>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</si>
  <si>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</si>
  <si>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</si>
  <si>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</si>
  <si>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</si>
  <si>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</si>
  <si>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</si>
  <si>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</si>
  <si>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</si>
  <si>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</si>
  <si>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</si>
  <si>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</si>
  <si>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</si>
  <si>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</si>
  <si>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</si>
  <si>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</si>
  <si>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</si>
  <si>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</si>
  <si>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</si>
  <si>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</si>
  <si>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</si>
  <si>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</si>
  <si>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</si>
  <si>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</si>
  <si>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</si>
  <si>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</si>
  <si>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</si>
  <si>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</si>
  <si>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</si>
  <si>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</si>
  <si>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</si>
  <si>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</si>
  <si>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</si>
  <si>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</si>
  <si>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</si>
  <si>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</si>
  <si>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</si>
  <si>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</si>
  <si>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</si>
  <si>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</si>
  <si>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</si>
  <si>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</si>
  <si>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</si>
  <si>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</si>
  <si>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</si>
  <si>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</si>
  <si>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</si>
  <si>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</si>
  <si>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</si>
  <si>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</si>
  <si>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</si>
  <si>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</si>
  <si>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</si>
  <si>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</si>
  <si>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</si>
  <si>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</si>
  <si>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</si>
  <si>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</si>
  <si>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</si>
  <si>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</si>
  <si>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</si>
  <si>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</si>
  <si>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</si>
  <si>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</si>
  <si>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</si>
  <si>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</si>
  <si>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</si>
  <si>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</si>
  <si>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</si>
  <si>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</si>
  <si>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</si>
  <si>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</si>
  <si>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</si>
  <si>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</si>
  <si>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</si>
  <si>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</si>
  <si>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</si>
  <si>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</si>
  <si>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</si>
  <si>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</si>
  <si>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</si>
  <si>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</si>
  <si>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</si>
  <si>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</si>
  <si>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</si>
  <si>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</si>
  <si>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</si>
  <si>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</si>
  <si>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</si>
  <si>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</si>
  <si>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</si>
  <si>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</si>
  <si>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</si>
  <si>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</si>
  <si>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</si>
  <si>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</si>
  <si>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</si>
  <si>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</si>
  <si>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</si>
  <si>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</si>
  <si>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</si>
  <si>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</si>
  <si>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</si>
  <si>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</si>
  <si>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</si>
  <si>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</si>
  <si>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</si>
  <si>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</si>
  <si>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</si>
  <si>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</si>
  <si>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</si>
  <si>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</si>
  <si>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</si>
  <si>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</si>
  <si>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</si>
  <si>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</si>
  <si>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</si>
  <si>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</si>
  <si>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</si>
  <si>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</si>
  <si>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</si>
  <si>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</si>
  <si>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</si>
  <si>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</si>
  <si>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</si>
  <si>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</si>
  <si>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</si>
  <si>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</si>
  <si>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</si>
  <si>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</si>
  <si>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</si>
  <si>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</si>
  <si>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</si>
  <si>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</si>
  <si>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</si>
  <si>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</si>
  <si>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</si>
  <si>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</si>
  <si>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</si>
  <si>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</si>
  <si>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</si>
  <si>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</si>
  <si>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</si>
  <si>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</si>
  <si>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</si>
  <si>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</si>
  <si>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</si>
  <si>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</si>
  <si>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</si>
  <si>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</si>
  <si>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</si>
  <si>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</si>
  <si>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</si>
  <si>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</si>
  <si>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</si>
  <si>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</si>
  <si>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</si>
  <si>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</si>
  <si>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</si>
  <si>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</si>
  <si>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</si>
  <si>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</si>
  <si>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</si>
  <si>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</si>
  <si>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</si>
  <si>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</si>
  <si>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</si>
  <si>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</si>
  <si>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</si>
  <si>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</si>
  <si>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</si>
  <si>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</si>
  <si>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</si>
  <si>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</si>
  <si>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</si>
  <si>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</si>
  <si>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</si>
  <si>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</si>
  <si>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</si>
  <si>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</si>
  <si>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</si>
  <si>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</si>
  <si>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</si>
  <si>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</si>
  <si>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</si>
  <si>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</si>
  <si>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</si>
  <si>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</si>
  <si>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</si>
  <si>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</si>
  <si>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</si>
  <si>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</si>
  <si>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</si>
  <si>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</si>
  <si>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</si>
  <si>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</si>
  <si>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</si>
  <si>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</si>
  <si>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</si>
  <si>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</si>
  <si>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</si>
  <si>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</si>
  <si>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</si>
  <si>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</si>
  <si>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</si>
  <si>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</si>
  <si>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</si>
  <si>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</si>
  <si>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</si>
  <si>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</si>
  <si>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</si>
  <si>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</si>
  <si>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</si>
  <si>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</si>
  <si>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</si>
  <si>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</si>
  <si>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</si>
  <si>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</si>
  <si>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</si>
  <si>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</si>
  <si>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</si>
  <si>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</si>
  <si>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</si>
  <si>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</si>
  <si>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</si>
  <si>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</si>
  <si>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</si>
  <si>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</si>
  <si>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</si>
  <si>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</si>
  <si>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</si>
  <si>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</si>
  <si>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</si>
  <si>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</si>
  <si>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</si>
  <si>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</si>
  <si>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</si>
  <si>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</si>
  <si>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</si>
  <si>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</si>
  <si>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</si>
  <si>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</si>
  <si>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</si>
  <si>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</si>
  <si>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</si>
  <si>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</si>
  <si>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</si>
  <si>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</si>
  <si>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</si>
  <si>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</si>
  <si>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</si>
  <si>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</si>
  <si>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</si>
  <si>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</si>
  <si>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</si>
  <si>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</si>
  <si>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</si>
  <si>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</si>
  <si>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</si>
  <si>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</si>
  <si>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</si>
  <si>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</si>
  <si>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</si>
  <si>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</si>
  <si>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</si>
  <si>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</si>
  <si>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</si>
  <si>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</si>
  <si>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</si>
  <si>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</si>
  <si>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</si>
  <si>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</si>
  <si>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</si>
  <si>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</si>
  <si>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</si>
  <si>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</si>
  <si>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</si>
  <si>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</si>
  <si>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</si>
  <si>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</si>
  <si>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</si>
  <si>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</si>
  <si>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</si>
  <si>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</si>
  <si>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</si>
  <si>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</si>
  <si>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</si>
  <si>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</si>
  <si>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</si>
  <si>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</si>
  <si>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</si>
  <si>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</si>
  <si>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</si>
  <si>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</si>
  <si>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</si>
  <si>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</si>
  <si>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</si>
  <si>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</si>
  <si>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</si>
  <si>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</si>
  <si>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</si>
  <si>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</si>
  <si>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</si>
  <si>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</si>
  <si>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</si>
  <si>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</si>
  <si>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</si>
  <si>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</si>
  <si>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</si>
  <si>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</si>
  <si>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</si>
  <si>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</si>
  <si>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</si>
  <si>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</si>
  <si>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</si>
  <si>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</si>
  <si>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</si>
  <si>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</si>
  <si>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</si>
  <si>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</si>
  <si>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</si>
  <si>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</si>
  <si>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</si>
  <si>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</si>
  <si>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</si>
  <si>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</si>
  <si>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</si>
  <si>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</si>
  <si>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</si>
  <si>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</si>
  <si>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</si>
  <si>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</si>
  <si>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</si>
  <si>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</si>
  <si>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</si>
  <si>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</si>
  <si>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</si>
  <si>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</si>
  <si>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</si>
  <si>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</si>
  <si>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</si>
  <si>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</si>
  <si>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</si>
  <si>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</si>
  <si>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</si>
  <si>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</si>
  <si>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</si>
  <si>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</si>
  <si>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</si>
  <si>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</si>
  <si>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</si>
  <si>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</si>
  <si>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</si>
  <si>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</si>
  <si>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</si>
  <si>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</si>
  <si>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</si>
  <si>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</si>
  <si>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</si>
  <si>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</si>
  <si>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</si>
  <si>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</si>
  <si>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</si>
  <si>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</si>
  <si>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</si>
  <si>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</si>
  <si>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</si>
  <si>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</si>
  <si>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</si>
  <si>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</si>
  <si>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</si>
  <si>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</si>
  <si>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</si>
  <si>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</si>
  <si>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</si>
  <si>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</si>
  <si>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</si>
  <si>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</si>
  <si>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</si>
  <si>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</si>
  <si>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</si>
  <si>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</si>
  <si>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</si>
  <si>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</si>
  <si>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</si>
  <si>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</si>
  <si>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</si>
  <si>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</si>
  <si>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</si>
  <si>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</si>
  <si>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</si>
  <si>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</si>
  <si>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</si>
  <si>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</si>
  <si>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</si>
  <si>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</si>
  <si>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</si>
  <si>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</si>
  <si>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</si>
  <si>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</si>
  <si>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</si>
  <si>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</si>
  <si>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</si>
  <si>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</si>
  <si>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</si>
  <si>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</si>
  <si>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</si>
  <si>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</si>
  <si>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</si>
  <si>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</si>
  <si>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</si>
  <si>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</si>
  <si>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</si>
  <si>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</si>
  <si>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</si>
  <si>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</si>
  <si>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</si>
  <si>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</si>
  <si>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</si>
  <si>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</si>
  <si>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</si>
  <si>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</si>
  <si>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</si>
  <si>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</si>
  <si>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</si>
  <si>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</si>
  <si>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</si>
  <si>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</si>
  <si>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</si>
  <si>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</si>
  <si>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</si>
  <si>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</si>
  <si>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</si>
  <si>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</si>
  <si>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</si>
  <si>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</si>
  <si>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</si>
  <si>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</si>
  <si>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</si>
  <si>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</si>
  <si>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</si>
  <si>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</si>
  <si>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</si>
  <si>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</si>
  <si>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</si>
  <si>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</si>
  <si>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</si>
  <si>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</si>
  <si>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</si>
  <si>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</si>
  <si>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</si>
  <si>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</si>
  <si>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</si>
  <si>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</si>
  <si>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</si>
  <si>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</si>
  <si>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</si>
  <si>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</si>
  <si>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</si>
  <si>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</si>
  <si>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</si>
  <si>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</si>
  <si>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</si>
  <si>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</si>
  <si>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</si>
  <si>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</si>
  <si>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</si>
  <si>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</si>
  <si>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</si>
  <si>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</si>
  <si>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</si>
  <si>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</si>
  <si>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</si>
  <si>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</si>
  <si>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</si>
  <si>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</si>
  <si>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</si>
  <si>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</si>
  <si>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</si>
  <si>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</si>
  <si>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</si>
  <si>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</si>
  <si>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</si>
  <si>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</si>
  <si>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</si>
  <si>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</si>
  <si>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</si>
  <si>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</si>
  <si>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</si>
  <si>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</si>
  <si>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</si>
  <si>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</si>
  <si>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</si>
  <si>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</si>
  <si>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</si>
  <si>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</si>
  <si>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</si>
  <si>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</si>
  <si>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</si>
  <si>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</si>
  <si>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</si>
  <si>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</si>
  <si>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</si>
  <si>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</si>
  <si>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</si>
  <si>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</si>
  <si>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</si>
  <si>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</si>
  <si>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</si>
  <si>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</si>
  <si>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</si>
  <si>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</si>
  <si>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</si>
  <si>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</si>
  <si>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</si>
  <si>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</si>
  <si>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</si>
  <si>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</si>
  <si>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</si>
  <si>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</si>
  <si>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</si>
  <si>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</si>
  <si>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</si>
  <si>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</si>
  <si>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</si>
  <si>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</si>
  <si>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</si>
  <si>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</si>
  <si>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</si>
  <si>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</si>
  <si>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</si>
  <si>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</si>
  <si>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</si>
  <si>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</si>
  <si>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</si>
  <si>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</si>
  <si>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</si>
  <si>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</si>
  <si>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</si>
  <si>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</si>
  <si>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</si>
  <si>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</si>
  <si>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</si>
  <si>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</si>
  <si>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</si>
  <si>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</si>
  <si>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</si>
  <si>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</si>
  <si>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</si>
  <si>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</si>
  <si>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</si>
  <si>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</si>
  <si>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</si>
  <si>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</si>
  <si>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</si>
  <si>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</si>
  <si>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</si>
  <si>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</si>
  <si>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</si>
  <si>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</si>
  <si>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</si>
  <si>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</si>
  <si>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</si>
  <si>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</si>
  <si>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</si>
  <si>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</si>
  <si>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</si>
  <si>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</si>
  <si>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</si>
  <si>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</si>
  <si>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</si>
  <si>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</si>
  <si>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</si>
  <si>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</si>
  <si>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</si>
  <si>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</si>
  <si>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</si>
  <si>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</si>
  <si>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</si>
  <si>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</si>
  <si>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</si>
  <si>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</si>
  <si>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</si>
  <si>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</si>
  <si>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</si>
  <si>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</si>
  <si>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</si>
  <si>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</si>
  <si>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</si>
  <si>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</si>
  <si>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</si>
  <si>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</si>
  <si>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</si>
  <si>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</si>
  <si>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</si>
  <si>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</si>
  <si>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</si>
  <si>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</si>
  <si>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</si>
  <si>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</si>
  <si>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</si>
  <si>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</si>
  <si>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</si>
  <si>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</si>
  <si>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</si>
  <si>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</si>
  <si>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</si>
  <si>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</si>
  <si>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</si>
  <si>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</si>
  <si>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</si>
  <si>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</si>
  <si>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</si>
  <si>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</si>
  <si>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</si>
  <si>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</si>
  <si>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</si>
  <si>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</si>
  <si>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</si>
  <si>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</si>
  <si>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</si>
  <si>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</si>
  <si>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</si>
  <si>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</si>
  <si>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</si>
  <si>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</si>
  <si>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</si>
  <si>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</si>
  <si>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</si>
  <si>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</si>
  <si>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</si>
  <si>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</si>
  <si>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</si>
  <si>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</si>
  <si>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</si>
  <si>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</si>
  <si>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</si>
  <si>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</si>
  <si>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</si>
  <si>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</si>
  <si>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</si>
  <si>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</si>
  <si>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</si>
  <si>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</si>
  <si>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</si>
  <si>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</si>
  <si>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</si>
  <si>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</si>
  <si>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</si>
  <si>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</si>
  <si>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</si>
  <si>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</si>
  <si>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</si>
  <si>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</si>
  <si>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</si>
  <si>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</si>
  <si>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</si>
  <si>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</si>
  <si>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</si>
  <si>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</si>
  <si>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</si>
  <si>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</si>
  <si>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</si>
  <si>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</si>
  <si>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</si>
  <si>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</si>
  <si>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</si>
  <si>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</si>
  <si>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</si>
  <si>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</si>
  <si>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</si>
  <si>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</si>
  <si>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</si>
  <si>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</si>
  <si>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</si>
  <si>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</si>
  <si>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</si>
  <si>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</si>
  <si>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</si>
  <si>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</si>
  <si>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</si>
  <si>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</si>
  <si>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</si>
  <si>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</si>
  <si>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</si>
  <si>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</si>
  <si>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</si>
  <si>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</si>
  <si>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</si>
  <si>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</si>
  <si>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</si>
  <si>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</si>
  <si>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</si>
  <si>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</si>
  <si>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</si>
  <si>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</si>
  <si>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</si>
  <si>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</si>
  <si>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</si>
  <si>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</si>
  <si>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</si>
  <si>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</si>
  <si>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</si>
  <si>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</si>
  <si>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</si>
  <si>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</si>
  <si>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</si>
  <si>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</si>
  <si>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</si>
  <si>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</si>
  <si>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</si>
  <si>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</si>
  <si>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</si>
  <si>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</si>
  <si>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</si>
  <si>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</si>
  <si>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</si>
  <si>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</si>
  <si>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</si>
  <si>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</si>
  <si>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</si>
  <si>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</si>
  <si>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</si>
  <si>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</si>
  <si>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</si>
  <si>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</si>
  <si>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</si>
  <si>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</si>
  <si>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</si>
  <si>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</si>
  <si>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</si>
  <si>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</si>
  <si>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</si>
  <si>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</si>
  <si>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</si>
  <si>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</si>
  <si>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</si>
  <si>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</si>
  <si>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</si>
  <si>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</si>
  <si>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</si>
  <si>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</si>
  <si>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</si>
  <si>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</si>
  <si>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</si>
  <si>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</si>
  <si>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</si>
  <si>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</si>
  <si>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</si>
  <si>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</si>
  <si>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</si>
  <si>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</si>
  <si>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</si>
  <si>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</si>
  <si>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</si>
  <si>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</si>
  <si>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</si>
  <si>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</si>
  <si>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</si>
  <si>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</si>
  <si>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</si>
  <si>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</si>
  <si>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</si>
  <si>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</si>
  <si>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</si>
  <si>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</si>
  <si>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</si>
  <si>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</si>
  <si>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</si>
  <si>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</si>
  <si>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</si>
  <si>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</si>
  <si>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</si>
  <si>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</si>
  <si>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</si>
  <si>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</si>
  <si>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</si>
  <si>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</si>
  <si>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</si>
  <si>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</si>
  <si>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</si>
  <si>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</si>
  <si>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</si>
  <si>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</si>
  <si>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</si>
  <si>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</si>
  <si>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</si>
  <si>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</si>
  <si>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</si>
  <si>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</si>
  <si>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</si>
  <si>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</si>
  <si>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</si>
  <si>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</si>
  <si>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</si>
  <si>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</si>
  <si>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</si>
  <si>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</si>
  <si>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</si>
  <si>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</si>
  <si>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</si>
  <si>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</si>
  <si>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</si>
  <si>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</si>
  <si>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</si>
  <si>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</si>
  <si>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</si>
  <si>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</si>
  <si>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</si>
  <si>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</si>
  <si>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</si>
  <si>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</si>
  <si>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</si>
  <si>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</si>
  <si>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</si>
  <si>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</si>
  <si>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</si>
  <si>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</si>
  <si>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</si>
  <si>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</si>
  <si>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</si>
  <si>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</si>
  <si>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</si>
  <si>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</si>
  <si>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</si>
  <si>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</si>
  <si>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</si>
  <si>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</si>
  <si>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</si>
  <si>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</si>
  <si>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</si>
  <si>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</si>
  <si>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</si>
  <si>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</si>
  <si>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</si>
  <si>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</si>
  <si>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</si>
  <si>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</si>
  <si>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</si>
  <si>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</si>
  <si>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</si>
  <si>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</si>
  <si>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</si>
  <si>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</si>
  <si>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</si>
  <si>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</si>
  <si>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</si>
  <si>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</si>
  <si>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</si>
  <si>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</si>
  <si>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</si>
  <si>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</si>
  <si>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</si>
  <si>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</si>
  <si>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</si>
  <si>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</si>
  <si>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</si>
  <si>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</si>
  <si>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</si>
  <si>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</si>
  <si>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</si>
  <si>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</si>
  <si>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</si>
  <si>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</si>
  <si>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</si>
  <si>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</si>
  <si>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</si>
  <si>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</si>
  <si>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</si>
  <si>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</si>
  <si>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</si>
  <si>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</si>
  <si>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</si>
  <si>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</si>
  <si>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</si>
  <si>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</si>
  <si>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</si>
  <si>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</si>
  <si>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</si>
  <si>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</si>
  <si>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</si>
  <si>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</si>
  <si>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</si>
  <si>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</si>
  <si>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</si>
  <si>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</si>
  <si>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</si>
  <si>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</si>
  <si>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</si>
  <si>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</si>
  <si>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</si>
  <si>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</si>
  <si>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</si>
  <si>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</si>
  <si>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</si>
  <si>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</si>
  <si>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</si>
  <si>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</si>
  <si>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</si>
  <si>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</si>
  <si>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</si>
  <si>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</si>
  <si>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</si>
  <si>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</si>
  <si>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</si>
  <si>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</si>
  <si>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</si>
  <si>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</si>
  <si>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</si>
  <si>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</si>
  <si>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</si>
  <si>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</si>
  <si>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</si>
  <si>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</si>
  <si>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</si>
  <si>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</si>
  <si>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</si>
  <si>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</si>
  <si>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</si>
  <si>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</si>
  <si>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</si>
  <si>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</si>
  <si>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</si>
  <si>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</si>
  <si>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</si>
  <si>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</si>
  <si>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</si>
  <si>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</si>
  <si>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</si>
  <si>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</si>
  <si>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</si>
  <si>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</si>
  <si>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</si>
  <si>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</si>
  <si>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</si>
  <si>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</si>
  <si>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</si>
  <si>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</si>
  <si>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</si>
  <si>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</si>
  <si>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</si>
  <si>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</si>
  <si>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</si>
  <si>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</si>
  <si>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</si>
  <si>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</si>
  <si>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</si>
  <si>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</si>
  <si>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</si>
  <si>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</si>
  <si>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</si>
  <si>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</si>
  <si>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</si>
  <si>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</si>
  <si>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</si>
  <si>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</si>
  <si>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</si>
  <si>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</si>
  <si>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</si>
  <si>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</si>
  <si>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</si>
  <si>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</si>
  <si>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</si>
  <si>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</si>
  <si>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</si>
  <si>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</si>
  <si>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</si>
  <si>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</si>
  <si>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</si>
  <si>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</si>
  <si>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</si>
  <si>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</si>
  <si>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</si>
  <si>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</si>
  <si>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</si>
  <si>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</si>
  <si>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</si>
  <si>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</si>
  <si>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</si>
  <si>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</si>
  <si>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</si>
  <si>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</si>
  <si>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</si>
  <si>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</si>
  <si>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</si>
  <si>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</si>
  <si>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</si>
  <si>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</si>
  <si>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</si>
  <si>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</si>
  <si>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</si>
  <si>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</si>
  <si>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</si>
  <si>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</si>
  <si>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</si>
  <si>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</si>
  <si>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</si>
  <si>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</si>
  <si>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</si>
  <si>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</si>
  <si>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</si>
  <si>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</si>
  <si>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</si>
  <si>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</si>
  <si>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</si>
  <si>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</si>
  <si>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</si>
  <si>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</si>
  <si>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</si>
  <si>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</si>
  <si>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</si>
  <si>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</si>
  <si>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</si>
  <si>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</si>
  <si>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</si>
  <si>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</si>
  <si>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</si>
  <si>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</si>
  <si>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</si>
  <si>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</si>
  <si>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</si>
  <si>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</si>
  <si>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</si>
  <si>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</si>
  <si>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</si>
  <si>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</si>
  <si>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</si>
  <si>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</si>
  <si>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</si>
  <si>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</si>
  <si>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</si>
  <si>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</si>
  <si>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</si>
  <si>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</si>
  <si>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</si>
  <si>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</si>
  <si>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</si>
  <si>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</si>
  <si>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</si>
  <si>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</si>
  <si>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</si>
  <si>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</si>
  <si>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</si>
  <si>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</si>
  <si>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</si>
  <si>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</si>
  <si>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</si>
  <si>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</si>
  <si>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</si>
  <si>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</si>
  <si>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</si>
  <si>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</si>
  <si>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</si>
  <si>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</si>
  <si>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</si>
  <si>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</si>
  <si>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</si>
  <si>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</si>
  <si>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</si>
  <si>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</si>
  <si>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</si>
  <si>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</si>
  <si>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</si>
  <si>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</si>
  <si>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</si>
  <si>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</si>
  <si>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</si>
  <si>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</si>
  <si>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</si>
  <si>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</si>
  <si>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</si>
  <si>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</si>
  <si>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</si>
  <si>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</si>
  <si>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</si>
  <si>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</si>
  <si>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</si>
  <si>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</si>
  <si>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</si>
  <si>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</si>
  <si>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</si>
  <si>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</si>
  <si>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</si>
  <si>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</si>
  <si>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</si>
  <si>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</si>
  <si>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</si>
  <si>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</si>
  <si>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</si>
  <si>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</si>
  <si>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</si>
  <si>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</si>
  <si>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</si>
  <si>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</si>
  <si>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</si>
  <si>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</si>
  <si>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</si>
  <si>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</si>
  <si>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</si>
  <si>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</si>
  <si>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</si>
  <si>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</si>
  <si>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</si>
  <si>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</si>
  <si>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</si>
  <si>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</si>
  <si>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</si>
  <si>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</si>
  <si>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</si>
  <si>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</si>
  <si>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</si>
  <si>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</si>
  <si>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</si>
  <si>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</si>
  <si>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</si>
  <si>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</si>
  <si>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</si>
  <si>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</si>
  <si>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</si>
  <si>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</si>
  <si>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</si>
  <si>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</si>
  <si>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</si>
  <si>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</si>
  <si>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</si>
  <si>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</si>
  <si>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</si>
  <si>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</si>
  <si>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</si>
  <si>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</si>
  <si>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</si>
  <si>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</si>
  <si>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</si>
  <si>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</si>
  <si>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</si>
  <si>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</si>
  <si>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</si>
  <si>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</si>
  <si>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</si>
  <si>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</si>
  <si>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</si>
  <si>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</si>
  <si>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</si>
  <si>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</si>
  <si>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</si>
  <si>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</si>
  <si>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</si>
  <si>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</si>
  <si>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</si>
  <si>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</si>
  <si>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</si>
  <si>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</si>
  <si>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</si>
  <si>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</si>
  <si>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</si>
  <si>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</si>
  <si>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</si>
  <si>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</si>
  <si>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</si>
  <si>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</si>
  <si>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</si>
  <si>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</si>
  <si>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</si>
  <si>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</si>
  <si>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</si>
  <si>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</si>
  <si>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</si>
  <si>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</si>
  <si>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</si>
  <si>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</si>
  <si>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</si>
  <si>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</si>
  <si>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</si>
  <si>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</si>
  <si>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</si>
  <si>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</si>
  <si>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</si>
  <si>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</si>
  <si>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</si>
  <si>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</si>
  <si>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</si>
  <si>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</si>
  <si>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</si>
  <si>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</si>
  <si>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</si>
  <si>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</si>
  <si>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</si>
  <si>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</si>
  <si>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</si>
  <si>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</si>
  <si>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</si>
  <si>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</si>
  <si>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</si>
  <si>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</si>
  <si>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</si>
  <si>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</si>
  <si>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</si>
  <si>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</si>
  <si>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</si>
  <si>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</si>
  <si>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</si>
  <si>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</si>
  <si>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</si>
  <si>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</si>
  <si>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</si>
  <si>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</si>
  <si>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</si>
  <si>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</si>
  <si>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</si>
  <si>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</si>
  <si>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</si>
  <si>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</si>
  <si>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</si>
  <si>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</si>
  <si>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</si>
  <si>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</si>
  <si>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</si>
  <si>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</si>
  <si>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</si>
  <si>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</si>
  <si>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</si>
  <si>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</si>
  <si>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</si>
  <si>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</si>
  <si>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</si>
  <si>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</si>
  <si>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</si>
  <si>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</si>
  <si>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</si>
  <si>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</si>
  <si>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</si>
  <si>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</si>
  <si>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</si>
  <si>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</si>
  <si>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</si>
  <si>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</si>
  <si>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</si>
  <si>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</si>
  <si>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</si>
  <si>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</si>
  <si>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</si>
  <si>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</si>
  <si>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</si>
  <si>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</si>
  <si>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</si>
  <si>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</si>
  <si>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</si>
  <si>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</si>
  <si>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</si>
  <si>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</si>
  <si>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</si>
  <si>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</si>
  <si>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</si>
  <si>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</si>
  <si>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</si>
  <si>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</si>
  <si>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</si>
  <si>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</si>
  <si>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</si>
  <si>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</si>
  <si>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</si>
  <si>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</si>
  <si>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</si>
  <si>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</si>
  <si>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</si>
  <si>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</si>
  <si>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</si>
  <si>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</si>
  <si>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</si>
  <si>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</si>
  <si>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</si>
  <si>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</si>
  <si>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</si>
  <si>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</si>
  <si>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</si>
  <si>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</si>
  <si>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</si>
  <si>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</si>
  <si>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</si>
  <si>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</si>
  <si>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</si>
  <si>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</si>
  <si>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</si>
  <si>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</si>
  <si>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</si>
  <si>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</si>
  <si>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</si>
  <si>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</si>
  <si>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</si>
  <si>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</si>
  <si>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</si>
  <si>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</si>
  <si>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</si>
  <si>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</si>
  <si>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</si>
  <si>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</si>
  <si>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</si>
  <si>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</si>
  <si>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</si>
  <si>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</si>
  <si>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</si>
  <si>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</si>
  <si>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</si>
  <si>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</si>
  <si>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</si>
  <si>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</si>
  <si>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</si>
  <si>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</si>
  <si>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</si>
  <si>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</si>
  <si>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</si>
  <si>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</si>
  <si>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</si>
  <si>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</si>
  <si>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</si>
  <si>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</si>
  <si>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</si>
  <si>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</si>
  <si>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</si>
  <si>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</si>
  <si>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</si>
  <si>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</si>
  <si>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</si>
  <si>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</si>
  <si>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</si>
  <si>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</si>
  <si>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</si>
  <si>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</si>
  <si>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</si>
  <si>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</si>
  <si>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</si>
  <si>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</si>
  <si>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</si>
  <si>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</si>
  <si>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</si>
  <si>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</si>
  <si>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</si>
  <si>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</si>
  <si>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</si>
  <si>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</si>
  <si>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</si>
  <si>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</si>
  <si>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</si>
  <si>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</si>
  <si>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</si>
  <si>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</si>
  <si>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</si>
  <si>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</si>
  <si>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</si>
  <si>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</si>
  <si>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</si>
  <si>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</si>
  <si>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</si>
  <si>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</si>
  <si>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</si>
  <si>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</si>
  <si>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</si>
  <si>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</si>
  <si>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</si>
  <si>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</si>
  <si>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</si>
  <si>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</si>
  <si>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</si>
  <si>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</si>
  <si>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</si>
  <si>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</si>
  <si>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</si>
  <si>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</si>
  <si>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</si>
  <si>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</si>
  <si>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</si>
  <si>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</si>
  <si>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</si>
  <si>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</si>
  <si>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</si>
  <si>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</si>
  <si>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</si>
  <si>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</si>
  <si>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</si>
  <si>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</si>
  <si>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</si>
  <si>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</si>
  <si>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</si>
  <si>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</si>
  <si>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</si>
  <si>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</si>
  <si>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</si>
  <si>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</si>
  <si>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</si>
  <si>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</si>
  <si>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</si>
  <si>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</si>
  <si>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</si>
  <si>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</si>
  <si>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</si>
  <si>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</si>
  <si>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</si>
  <si>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</si>
  <si>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</si>
  <si>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</si>
  <si>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</si>
  <si>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</si>
  <si>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</si>
  <si>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</si>
  <si>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</si>
  <si>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</si>
  <si>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</si>
  <si>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</si>
  <si>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</si>
  <si>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</si>
  <si>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</si>
  <si>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</si>
  <si>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</si>
  <si>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</si>
  <si>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</si>
  <si>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</si>
  <si>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</si>
  <si>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</si>
  <si>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</si>
  <si>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</si>
  <si>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</si>
  <si>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</si>
  <si>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</si>
  <si>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</si>
  <si>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</si>
  <si>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</si>
  <si>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</si>
  <si>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</si>
  <si>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</si>
  <si>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</si>
  <si>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</si>
  <si>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</si>
  <si>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</si>
  <si>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</si>
  <si>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</si>
  <si>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</si>
  <si>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</si>
  <si>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</si>
  <si>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</si>
  <si>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</si>
  <si>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</si>
  <si>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</si>
  <si>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</si>
  <si>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</si>
  <si>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</si>
  <si>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</si>
  <si>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</si>
  <si>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</si>
  <si>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</si>
  <si>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</si>
  <si>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</si>
  <si>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</si>
  <si>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</si>
  <si>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</si>
  <si>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</si>
  <si>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</si>
  <si>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</si>
  <si>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</si>
  <si>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</si>
  <si>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</si>
  <si>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</si>
  <si>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</si>
  <si>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</si>
  <si>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</si>
  <si>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</si>
  <si>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</si>
  <si>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</si>
  <si>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</si>
  <si>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</si>
  <si>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</si>
  <si>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</si>
  <si>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</si>
  <si>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</si>
  <si>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</si>
  <si>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</si>
  <si>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</si>
  <si>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</si>
  <si>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</si>
  <si>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</si>
  <si>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</si>
  <si>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</si>
  <si>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</si>
  <si>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</si>
  <si>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</si>
  <si>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</si>
  <si>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</si>
  <si>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</si>
  <si>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</si>
  <si>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</si>
  <si>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</si>
  <si>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</si>
  <si>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</si>
  <si>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</si>
  <si>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</si>
  <si>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</si>
  <si>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</si>
  <si>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</si>
  <si>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</si>
  <si>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</si>
  <si>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</si>
  <si>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</si>
  <si>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</si>
  <si>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</si>
  <si>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</si>
  <si>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</si>
  <si>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</si>
  <si>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</si>
  <si>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</si>
  <si>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</si>
  <si>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</si>
  <si>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</si>
  <si>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</si>
  <si>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</si>
  <si>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</si>
  <si>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</si>
  <si>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</si>
  <si>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</si>
  <si>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</si>
  <si>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</si>
  <si>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</si>
  <si>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</si>
  <si>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</si>
  <si>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</si>
  <si>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</si>
  <si>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</si>
  <si>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</si>
  <si>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</si>
  <si>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</si>
  <si>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</si>
  <si>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</si>
  <si>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</si>
  <si>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</si>
  <si>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</si>
  <si>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</si>
  <si>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</si>
  <si>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</si>
  <si>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</si>
  <si>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</si>
  <si>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</si>
  <si>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</si>
  <si>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</si>
  <si>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</si>
  <si>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</si>
  <si>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</si>
  <si>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</si>
  <si>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</si>
  <si>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</si>
  <si>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</si>
  <si>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</si>
  <si>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</si>
  <si>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</si>
  <si>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</si>
  <si>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</si>
  <si>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</si>
  <si>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</si>
  <si>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</si>
  <si>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</si>
  <si>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</si>
  <si>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</si>
  <si>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</si>
  <si>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</si>
  <si>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</si>
  <si>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</si>
  <si>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</si>
  <si>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</si>
  <si>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</si>
  <si>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</si>
  <si>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</si>
  <si>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</si>
  <si>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</si>
  <si>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</si>
  <si>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</si>
  <si>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</si>
  <si>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</si>
  <si>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</si>
  <si>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</si>
  <si>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</si>
  <si>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</si>
  <si>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</si>
  <si>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</si>
  <si>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</si>
  <si>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</si>
  <si>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</si>
  <si>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</si>
  <si>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</si>
  <si>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</si>
  <si>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</si>
  <si>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</si>
  <si>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</si>
  <si>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</si>
  <si>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</si>
  <si>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</si>
  <si>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</si>
  <si>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</si>
  <si>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</si>
  <si>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</si>
  <si>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</si>
  <si>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</si>
  <si>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</si>
  <si>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</si>
  <si>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</si>
  <si>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</si>
  <si>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</si>
  <si>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</si>
  <si>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</si>
  <si>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</si>
  <si>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</si>
  <si>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</si>
  <si>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</si>
  <si>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</si>
  <si>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</si>
  <si>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</si>
  <si>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</si>
  <si>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</si>
  <si>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</si>
  <si>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</si>
  <si>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</si>
  <si>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</si>
  <si>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</si>
  <si>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</si>
  <si>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</si>
  <si>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</si>
  <si>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</si>
  <si>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</si>
  <si>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</si>
  <si>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</si>
  <si>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</si>
  <si>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</si>
  <si>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</si>
  <si>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</si>
  <si>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</si>
  <si>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</si>
  <si>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</si>
  <si>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</si>
  <si>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</si>
  <si>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</si>
  <si>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</si>
  <si>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</si>
  <si>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</si>
  <si>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</si>
  <si>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</si>
  <si>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</si>
  <si>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</si>
  <si>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</si>
  <si>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</si>
  <si>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</si>
  <si>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</si>
  <si>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</si>
  <si>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</si>
  <si>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</si>
  <si>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</si>
  <si>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</si>
  <si>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</si>
  <si>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</si>
  <si>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</si>
  <si>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</si>
  <si>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</si>
  <si>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</si>
  <si>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</si>
  <si>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</si>
  <si>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</si>
  <si>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</si>
  <si>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</si>
  <si>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</si>
  <si>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</si>
  <si>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</si>
  <si>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</si>
  <si>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</si>
  <si>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</si>
  <si>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</si>
  <si>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</si>
  <si>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</si>
  <si>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</si>
  <si>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</si>
  <si>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</si>
  <si>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</si>
  <si>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</si>
  <si>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</si>
  <si>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</si>
  <si>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</si>
  <si>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</si>
  <si>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</si>
  <si>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</si>
  <si>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</si>
  <si>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</si>
  <si>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</si>
  <si>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</si>
  <si>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</si>
  <si>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</si>
  <si>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</si>
  <si>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</si>
  <si>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</si>
  <si>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</si>
  <si>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</si>
  <si>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</si>
  <si>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</si>
  <si>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</si>
  <si>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</si>
  <si>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</si>
  <si>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</si>
  <si>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</si>
  <si>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</si>
  <si>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</si>
  <si>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</si>
  <si>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</si>
  <si>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</si>
  <si>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</si>
  <si>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</si>
  <si>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</si>
  <si>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</si>
  <si>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</si>
  <si>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</si>
  <si>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</si>
  <si>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</si>
  <si>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</si>
  <si>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</si>
  <si>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</si>
  <si>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</si>
  <si>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</si>
  <si>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</si>
  <si>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</si>
  <si>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</si>
  <si>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</si>
  <si>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</si>
  <si>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</si>
  <si>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</si>
  <si>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</si>
  <si>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</si>
  <si>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</si>
  <si>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</si>
  <si>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</si>
  <si>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</si>
  <si>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</si>
  <si>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</si>
  <si>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</si>
  <si>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</si>
  <si>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</si>
  <si>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</si>
  <si>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</si>
  <si>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</si>
  <si>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</si>
  <si>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</si>
  <si>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</si>
  <si>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</si>
  <si>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</si>
  <si>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</si>
  <si>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</si>
  <si>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</si>
  <si>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</si>
  <si>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</si>
  <si>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</si>
  <si>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</si>
  <si>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</si>
  <si>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</si>
  <si>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</si>
  <si>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</si>
  <si>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</si>
  <si>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</si>
  <si>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</si>
  <si>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</si>
  <si>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</si>
  <si>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</si>
  <si>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</si>
  <si>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</si>
  <si>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</si>
  <si>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</si>
  <si>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</si>
  <si>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</si>
  <si>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</si>
  <si>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</si>
  <si>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</si>
  <si>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</si>
  <si>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</si>
  <si>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</si>
  <si>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</si>
  <si>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</si>
  <si>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</si>
  <si>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</si>
  <si>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</si>
  <si>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</si>
  <si>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</si>
  <si>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</si>
  <si>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</si>
  <si>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</si>
  <si>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</si>
  <si>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</si>
  <si>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</si>
  <si>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</si>
  <si>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</si>
  <si>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</si>
  <si>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</si>
  <si>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</si>
  <si>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</si>
  <si>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</si>
  <si>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</si>
  <si>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</si>
  <si>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</si>
  <si>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</si>
  <si>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</si>
  <si>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</si>
  <si>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</si>
  <si>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</si>
  <si>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</si>
  <si>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</si>
  <si>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</si>
  <si>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</si>
  <si>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</si>
  <si>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</si>
  <si>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</si>
  <si>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</si>
  <si>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</si>
  <si>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</si>
  <si>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</si>
  <si>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</si>
  <si>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</si>
  <si>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</si>
  <si>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</si>
  <si>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</si>
  <si>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</si>
  <si>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</si>
  <si>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</si>
  <si>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</si>
  <si>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</si>
  <si>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</si>
  <si>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</si>
  <si>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</si>
  <si>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</si>
  <si>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</si>
  <si>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</si>
  <si>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</si>
  <si>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</si>
  <si>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</si>
  <si>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</si>
  <si>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</si>
  <si>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</si>
  <si>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</si>
  <si>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</si>
  <si>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</si>
  <si>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</si>
  <si>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</si>
  <si>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</si>
  <si>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</si>
  <si>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</si>
  <si>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</si>
  <si>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</si>
  <si>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</si>
  <si>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</si>
  <si>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</si>
  <si>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</si>
  <si>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</si>
  <si>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</si>
  <si>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</si>
  <si>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</si>
  <si>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</si>
  <si>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</si>
  <si>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</si>
  <si>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</si>
  <si>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</si>
  <si>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</si>
  <si>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</si>
  <si>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</si>
  <si>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</si>
  <si>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</si>
  <si>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</si>
  <si>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</si>
  <si>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</si>
  <si>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</si>
  <si>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</si>
  <si>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</si>
  <si>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</si>
  <si>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</si>
  <si>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</si>
  <si>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</si>
  <si>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</si>
  <si>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</si>
  <si>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</si>
  <si>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</si>
  <si>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</si>
  <si>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</si>
  <si>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</si>
  <si>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</si>
  <si>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</si>
  <si>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</si>
  <si>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</si>
  <si>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</si>
  <si>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</si>
  <si>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</si>
  <si>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</si>
  <si>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</si>
  <si>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</si>
  <si>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</si>
  <si>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</si>
  <si>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</si>
  <si>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</si>
  <si>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</si>
  <si>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</si>
  <si>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</si>
  <si>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</si>
  <si>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</si>
  <si>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</si>
  <si>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</si>
  <si>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</si>
  <si>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</si>
  <si>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</si>
  <si>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</si>
  <si>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</si>
  <si>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</si>
  <si>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</si>
  <si>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</si>
  <si>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</si>
  <si>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</si>
  <si>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</si>
  <si>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</si>
  <si>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</si>
  <si>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</si>
  <si>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</si>
  <si>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</si>
  <si>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</si>
  <si>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</si>
  <si>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</si>
  <si>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</si>
  <si>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</si>
  <si>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</si>
  <si>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</si>
  <si>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</si>
  <si>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</si>
  <si>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</si>
  <si>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</si>
  <si>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</si>
  <si>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</si>
  <si>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</si>
  <si>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</si>
  <si>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</si>
  <si>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</si>
  <si>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</si>
  <si>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</si>
  <si>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</si>
  <si>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</si>
  <si>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</si>
  <si>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</si>
  <si>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</si>
  <si>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</si>
  <si>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</si>
  <si>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</si>
  <si>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</si>
  <si>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</si>
  <si>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</si>
  <si>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</si>
  <si>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</si>
  <si>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</si>
  <si>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</si>
  <si>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</si>
  <si>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</si>
  <si>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</si>
  <si>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</si>
  <si>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</si>
  <si>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</si>
  <si>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</si>
  <si>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</si>
  <si>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</si>
  <si>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</si>
  <si>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</si>
  <si>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</si>
  <si>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</si>
  <si>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</si>
  <si>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</si>
  <si>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</si>
  <si>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</si>
  <si>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</si>
  <si>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</si>
  <si>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</si>
  <si>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</si>
  <si>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</si>
  <si>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</si>
  <si>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</si>
  <si>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</si>
  <si>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</si>
  <si>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</si>
  <si>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</si>
  <si>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</si>
  <si>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</si>
  <si>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</si>
  <si>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</si>
  <si>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</si>
  <si>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</si>
  <si>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</si>
  <si>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</si>
  <si>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</si>
  <si>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</si>
  <si>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</si>
  <si>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</si>
  <si>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</si>
  <si>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</si>
  <si>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</si>
  <si>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</si>
  <si>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</si>
  <si>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</si>
  <si>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</si>
  <si>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</si>
  <si>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</si>
  <si>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</si>
  <si>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</si>
  <si>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</si>
  <si>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</si>
  <si>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</si>
  <si>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</si>
  <si>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</si>
  <si>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</si>
  <si>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</si>
  <si>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</si>
  <si>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</si>
  <si>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</si>
  <si>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</si>
  <si>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</si>
  <si>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</si>
  <si>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</si>
  <si>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</si>
  <si>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</si>
  <si>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</si>
  <si>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</si>
  <si>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</si>
  <si>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</si>
  <si>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</si>
  <si>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</si>
  <si>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</si>
  <si>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</si>
  <si>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</si>
  <si>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</si>
  <si>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</si>
  <si>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</si>
  <si>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</si>
  <si>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</si>
  <si>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</si>
  <si>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</si>
  <si>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</si>
  <si>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</si>
  <si>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</si>
  <si>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</si>
  <si>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</si>
  <si>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</si>
  <si>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</si>
  <si>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</si>
  <si>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</si>
  <si>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</si>
  <si>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</si>
  <si>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</si>
  <si>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</si>
  <si>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</si>
  <si>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</si>
  <si>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</si>
  <si>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</si>
  <si>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</si>
  <si>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</si>
  <si>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</si>
  <si>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</si>
  <si>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</si>
  <si>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</si>
  <si>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</si>
  <si>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</si>
  <si>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</si>
  <si>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</si>
  <si>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</si>
  <si>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</si>
  <si>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</si>
  <si>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</si>
  <si>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</si>
  <si>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</si>
  <si>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</si>
  <si>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</si>
  <si>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</si>
  <si>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</si>
  <si>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</si>
  <si>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</si>
  <si>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</si>
  <si>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</si>
  <si>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</si>
  <si>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</si>
  <si>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</si>
  <si>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</si>
  <si>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</si>
  <si>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</si>
  <si>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</si>
  <si>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</si>
  <si>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</si>
  <si>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</si>
  <si>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</si>
  <si>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</si>
  <si>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</si>
  <si>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</si>
  <si>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</si>
  <si>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</si>
  <si>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</si>
  <si>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</si>
  <si>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</si>
  <si>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</si>
  <si>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</si>
  <si>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</si>
  <si>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</si>
  <si>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</si>
  <si>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</si>
  <si>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</si>
  <si>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</si>
  <si>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</si>
  <si>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</si>
  <si>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</si>
  <si>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</si>
  <si>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</si>
  <si>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</si>
  <si>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</si>
  <si>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</si>
  <si>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</si>
  <si>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</si>
  <si>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</si>
  <si>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</si>
  <si>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</si>
  <si>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</si>
  <si>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</si>
  <si>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</si>
  <si>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</si>
  <si>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</si>
  <si>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</si>
  <si>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</si>
  <si>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</si>
  <si>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</si>
  <si>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</si>
  <si>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</si>
  <si>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</si>
  <si>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</si>
  <si>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</si>
  <si>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</si>
  <si>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</si>
  <si>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</si>
  <si>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</si>
  <si>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</si>
  <si>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</si>
  <si>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</si>
  <si>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</si>
  <si>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</si>
  <si>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</si>
  <si>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</si>
  <si>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</si>
  <si>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</si>
  <si>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</si>
  <si>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</si>
  <si>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</si>
  <si>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</si>
  <si>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</si>
  <si>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</si>
  <si>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</si>
  <si>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</si>
  <si>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</si>
  <si>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</si>
  <si>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</si>
  <si>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</si>
  <si>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</si>
  <si>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</si>
  <si>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</si>
  <si>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</si>
  <si>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</si>
  <si>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</si>
  <si>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</si>
  <si>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</si>
  <si>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</si>
  <si>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</si>
  <si>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</si>
  <si>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</si>
  <si>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</si>
  <si>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</si>
  <si>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</si>
  <si>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</si>
  <si>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</si>
  <si>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</si>
  <si>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</si>
  <si>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</si>
  <si>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</si>
  <si>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</si>
  <si>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</si>
  <si>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</si>
  <si>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</si>
  <si>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</si>
  <si>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</si>
  <si>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</si>
  <si>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</si>
  <si>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</si>
  <si>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</si>
  <si>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</si>
  <si>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</si>
  <si>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</si>
  <si>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</si>
  <si>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</si>
  <si>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</si>
  <si>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</si>
  <si>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</si>
  <si>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</si>
  <si>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</si>
  <si>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</si>
  <si>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</si>
  <si>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</si>
  <si>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</si>
  <si>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</si>
  <si>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</si>
  <si>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</si>
  <si>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</si>
  <si>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</si>
  <si>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</si>
  <si>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</si>
  <si>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</si>
  <si>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</si>
  <si>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</si>
  <si>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</si>
  <si>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</si>
  <si>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</si>
  <si>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</si>
  <si>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</si>
  <si>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</si>
  <si>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</si>
  <si>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</si>
  <si>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</si>
  <si>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</si>
  <si>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</si>
  <si>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</si>
  <si>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</si>
  <si>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</si>
  <si>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</si>
  <si>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</si>
  <si>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</si>
  <si>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</si>
  <si>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</si>
  <si>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</si>
  <si>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</si>
  <si>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</si>
  <si>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</si>
  <si>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</si>
  <si>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</si>
  <si>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</si>
  <si>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</si>
  <si>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</si>
  <si>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</si>
  <si>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</si>
  <si>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</si>
  <si>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</si>
  <si>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</si>
  <si>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</si>
  <si>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</si>
  <si>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</si>
  <si>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</si>
  <si>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</si>
  <si>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</si>
  <si>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</si>
  <si>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</si>
  <si>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</si>
  <si>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</si>
  <si>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</si>
  <si>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</si>
  <si>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</si>
  <si>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</si>
  <si>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</si>
  <si>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</si>
  <si>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</si>
  <si>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</si>
  <si>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</si>
  <si>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</si>
  <si>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</si>
  <si>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</si>
  <si>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</si>
  <si>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</si>
  <si>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</si>
  <si>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</si>
  <si>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</si>
  <si>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</si>
  <si>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</si>
  <si>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</si>
  <si>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</si>
  <si>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</si>
  <si>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</si>
  <si>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</si>
  <si>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</si>
  <si>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</si>
  <si>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</si>
  <si>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</si>
  <si>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</si>
  <si>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</si>
  <si>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</si>
  <si>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</si>
  <si>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</si>
  <si>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</si>
  <si>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</si>
  <si>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</si>
  <si>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</si>
  <si>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</si>
  <si>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</si>
  <si>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</si>
  <si>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</si>
  <si>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</si>
  <si>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</si>
  <si>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</si>
  <si>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</si>
  <si>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</si>
  <si>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</si>
  <si>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</si>
  <si>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</si>
  <si>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</si>
  <si>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</si>
  <si>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</si>
  <si>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</si>
  <si>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</si>
  <si>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</si>
  <si>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</si>
  <si>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</si>
  <si>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</si>
  <si>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</si>
  <si>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</si>
  <si>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</si>
  <si>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</si>
  <si>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</si>
  <si>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</si>
  <si>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</si>
  <si>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</si>
  <si>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</si>
  <si>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</si>
  <si>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</si>
  <si>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</si>
  <si>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</si>
  <si>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</si>
  <si>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</si>
  <si>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</si>
  <si>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</si>
  <si>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</si>
  <si>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</si>
  <si>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</si>
  <si>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</si>
  <si>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</si>
  <si>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</si>
  <si>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</si>
  <si>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</si>
  <si>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</si>
  <si>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</si>
  <si>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</si>
  <si>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</si>
  <si>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</si>
  <si>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</si>
  <si>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</si>
  <si>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</si>
  <si>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</si>
  <si>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</si>
  <si>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</si>
  <si>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</si>
  <si>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</si>
  <si>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</si>
  <si>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</si>
  <si>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</si>
  <si>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</si>
  <si>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</si>
  <si>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</si>
  <si>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</si>
  <si>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</si>
  <si>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</si>
  <si>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</si>
  <si>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</si>
  <si>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</si>
  <si>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</si>
  <si>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</si>
  <si>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</si>
  <si>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</si>
  <si>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</si>
  <si>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</si>
  <si>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</si>
  <si>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</si>
  <si>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</si>
  <si>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</si>
  <si>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</si>
  <si>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</si>
  <si>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</si>
  <si>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</si>
  <si>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</si>
  <si>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</si>
  <si>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</si>
  <si>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</si>
  <si>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</si>
  <si>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</si>
  <si>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</si>
  <si>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</si>
  <si>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</si>
  <si>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</si>
  <si>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</si>
  <si>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</si>
  <si>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</si>
  <si>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</si>
  <si>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</si>
  <si>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</si>
  <si>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</si>
  <si>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</si>
  <si>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</si>
  <si>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</si>
  <si>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</si>
  <si>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</si>
  <si>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</si>
  <si>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</si>
  <si>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</si>
  <si>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</si>
  <si>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</si>
  <si>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</si>
  <si>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</si>
  <si>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</si>
  <si>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</si>
  <si>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</si>
  <si>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</si>
  <si>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</si>
  <si>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</si>
  <si>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</si>
  <si>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</si>
  <si>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</si>
  <si>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</si>
  <si>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</si>
  <si>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</si>
  <si>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</si>
  <si>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</si>
  <si>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</si>
  <si>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</si>
  <si>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</si>
  <si>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</si>
  <si>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</si>
  <si>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</si>
  <si>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</si>
  <si>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</si>
  <si>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</si>
  <si>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</si>
  <si>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</si>
  <si>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</si>
  <si>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</si>
  <si>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</si>
  <si>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</si>
  <si>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</si>
  <si>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</si>
  <si>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</si>
  <si>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</si>
  <si>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</si>
  <si>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</si>
  <si>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</si>
  <si>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</si>
  <si>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</si>
  <si>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</si>
  <si>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</si>
  <si>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</si>
  <si>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</si>
  <si>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</si>
  <si>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</si>
  <si>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</si>
  <si>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</si>
  <si>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</si>
  <si>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</si>
  <si>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</si>
  <si>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</si>
  <si>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</si>
  <si>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</si>
  <si>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</si>
  <si>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</si>
  <si>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</si>
  <si>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</si>
  <si>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</si>
  <si>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</si>
  <si>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</si>
  <si>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</si>
  <si>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</si>
  <si>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</si>
  <si>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</si>
  <si>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</si>
  <si>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</si>
  <si>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</si>
  <si>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</si>
  <si>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</si>
  <si>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</si>
  <si>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</si>
  <si>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</si>
  <si>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</si>
  <si>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</si>
  <si>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</si>
  <si>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</si>
  <si>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</si>
  <si>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</si>
  <si>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</si>
  <si>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</si>
  <si>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</si>
  <si>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</si>
  <si>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</si>
  <si>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</si>
  <si>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</si>
  <si>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</si>
  <si>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</si>
  <si>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</si>
  <si>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</si>
  <si>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</si>
  <si>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</si>
  <si>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</si>
  <si>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</si>
  <si>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</si>
  <si>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</si>
  <si>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</si>
  <si>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</si>
  <si>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</si>
  <si>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</si>
  <si>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</si>
  <si>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</si>
  <si>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</si>
  <si>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</si>
  <si>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</si>
  <si>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</si>
  <si>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</si>
  <si>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</si>
  <si>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</si>
  <si>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</si>
  <si>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</si>
  <si>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</si>
  <si>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</si>
  <si>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</si>
  <si>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</si>
  <si>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</si>
  <si>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</si>
  <si>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</si>
  <si>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</si>
  <si>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</si>
  <si>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</si>
  <si>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</si>
  <si>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</si>
  <si>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</si>
  <si>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</si>
  <si>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</si>
  <si>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</si>
  <si>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</si>
  <si>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</si>
  <si>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</si>
  <si>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</si>
  <si>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</si>
  <si>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</si>
  <si>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</si>
  <si>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</si>
  <si>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</si>
  <si>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</si>
  <si>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</si>
  <si>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</si>
  <si>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</si>
  <si>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</si>
  <si>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</si>
  <si>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</si>
  <si>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</si>
  <si>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</si>
  <si>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</si>
  <si>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</si>
  <si>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</si>
  <si>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</si>
  <si>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</si>
  <si>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</si>
  <si>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</si>
  <si>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</si>
  <si>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</si>
  <si>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</si>
  <si>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</si>
  <si>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</si>
  <si>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</si>
  <si>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</si>
  <si>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</si>
  <si>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</si>
  <si>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</si>
  <si>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</si>
  <si>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</si>
  <si>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</si>
  <si>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</si>
  <si>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</si>
  <si>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</si>
  <si>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</si>
  <si>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</si>
  <si>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</si>
  <si>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</si>
  <si>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</si>
  <si>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</si>
  <si>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</si>
  <si>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</si>
  <si>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</si>
  <si>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</si>
  <si>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</si>
  <si>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</si>
  <si>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</si>
  <si>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</si>
  <si>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</si>
  <si>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</si>
  <si>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</si>
  <si>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</si>
  <si>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</si>
  <si>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</si>
  <si>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</si>
  <si>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</si>
  <si>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</si>
  <si>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</si>
  <si>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</si>
  <si>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</si>
  <si>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</si>
  <si>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</si>
  <si>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</si>
  <si>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</si>
  <si>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</si>
  <si>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</si>
  <si>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</si>
  <si>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</si>
  <si>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</si>
  <si>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</si>
  <si>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</si>
  <si>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</si>
  <si>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</si>
  <si>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</si>
  <si>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</si>
  <si>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</si>
  <si>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</si>
  <si>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</si>
  <si>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</si>
  <si>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</si>
  <si>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</si>
  <si>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</si>
  <si>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</si>
  <si>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</si>
  <si>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</si>
  <si>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</si>
  <si>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</si>
  <si>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</si>
  <si>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</si>
  <si>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</si>
  <si>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</si>
  <si>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</si>
  <si>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</si>
  <si>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</si>
  <si>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</si>
  <si>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</si>
  <si>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</si>
  <si>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</si>
  <si>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</si>
  <si>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</si>
  <si>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</si>
  <si>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</si>
  <si>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</si>
  <si>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</si>
  <si>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</si>
  <si>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</si>
  <si>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</si>
  <si>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</si>
  <si>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</si>
  <si>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</si>
  <si>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</si>
  <si>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</si>
  <si>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</si>
  <si>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</si>
  <si>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</si>
  <si>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</si>
  <si>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</si>
  <si>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</si>
  <si>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</si>
  <si>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</si>
  <si>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</si>
  <si>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</si>
  <si>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</si>
  <si>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</si>
  <si>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</si>
  <si>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</si>
  <si>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</si>
  <si>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</si>
  <si>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</si>
  <si>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</si>
  <si>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</si>
  <si>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</si>
  <si>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</si>
  <si>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</si>
  <si>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</si>
  <si>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</si>
  <si>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</si>
  <si>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</si>
  <si>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</si>
  <si>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</si>
  <si>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</si>
  <si>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</si>
  <si>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</si>
  <si>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</si>
  <si>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</si>
  <si>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</si>
  <si>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</si>
  <si>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</si>
  <si>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</si>
  <si>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</si>
  <si>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</si>
  <si>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</si>
  <si>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</si>
  <si>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</si>
  <si>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</si>
  <si>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</si>
  <si>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</si>
  <si>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</si>
  <si>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</si>
  <si>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</si>
  <si>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</si>
  <si>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</si>
  <si>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</si>
  <si>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</si>
  <si>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</si>
  <si>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</si>
  <si>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</si>
  <si>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</si>
  <si>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</si>
  <si>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</si>
  <si>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</si>
  <si>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</si>
  <si>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</si>
  <si>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</si>
  <si>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</si>
  <si>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</si>
  <si>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</si>
  <si>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</si>
  <si>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</si>
  <si>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</si>
  <si>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</si>
  <si>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</si>
  <si>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</si>
  <si>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</si>
  <si>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</si>
  <si>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</si>
  <si>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</si>
  <si>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</si>
  <si>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</si>
  <si>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</si>
  <si>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</si>
  <si>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</si>
  <si>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</si>
  <si>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</si>
  <si>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</si>
  <si>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</si>
  <si>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</si>
  <si>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</si>
  <si>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</si>
  <si>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</si>
  <si>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</si>
  <si>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</si>
  <si>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</si>
  <si>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</si>
  <si>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</si>
  <si>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</si>
  <si>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</si>
  <si>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</si>
  <si>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</si>
  <si>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</si>
  <si>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</si>
  <si>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</si>
  <si>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</si>
  <si>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</si>
  <si>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</si>
  <si>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</si>
  <si>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</si>
  <si>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</si>
  <si>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</si>
  <si>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</si>
  <si>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</si>
  <si>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</si>
  <si>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</si>
  <si>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</si>
  <si>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</si>
  <si>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</si>
  <si>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</si>
  <si>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</si>
  <si>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</si>
  <si>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</si>
  <si>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</si>
  <si>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</si>
  <si>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</si>
  <si>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</si>
  <si>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</si>
  <si>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</si>
  <si>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</si>
  <si>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</si>
  <si>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</si>
  <si>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</si>
  <si>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</si>
  <si>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</si>
  <si>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</si>
  <si>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</si>
  <si>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</si>
  <si>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</si>
  <si>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</si>
  <si>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</si>
  <si>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</si>
  <si>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</si>
  <si>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</si>
  <si>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</si>
  <si>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</si>
  <si>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</si>
  <si>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</si>
  <si>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</si>
  <si>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</si>
  <si>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</si>
  <si>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</si>
  <si>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</si>
  <si>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</si>
  <si>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</si>
  <si>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</si>
  <si>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</si>
  <si>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</si>
  <si>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</si>
  <si>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</si>
  <si>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</si>
  <si>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</si>
  <si>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</si>
  <si>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</si>
  <si>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</si>
  <si>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</si>
  <si>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</si>
  <si>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</si>
  <si>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</si>
  <si>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</si>
  <si>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</si>
  <si>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</si>
  <si>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</si>
  <si>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</si>
  <si>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</si>
  <si>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</si>
  <si>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</si>
  <si>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</si>
  <si>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</si>
  <si>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</si>
  <si>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</si>
  <si>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</si>
  <si>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</si>
  <si>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</si>
  <si>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</si>
  <si>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</si>
  <si>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</si>
  <si>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</si>
  <si>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</si>
  <si>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</si>
  <si>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</si>
  <si>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</si>
  <si>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</si>
  <si>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</si>
  <si>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</si>
  <si>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</si>
  <si>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</si>
  <si>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</si>
  <si>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</si>
  <si>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</si>
  <si>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</si>
  <si>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</si>
  <si>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</si>
  <si>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</si>
  <si>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</si>
  <si>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</si>
  <si>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</si>
  <si>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</si>
  <si>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</si>
  <si>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</si>
  <si>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</si>
  <si>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</si>
  <si>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</si>
  <si>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</si>
  <si>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</si>
  <si>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</si>
  <si>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</si>
  <si>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</si>
  <si>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</si>
  <si>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</si>
  <si>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</si>
  <si>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</si>
  <si>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</si>
  <si>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</si>
  <si>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</si>
  <si>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</si>
  <si>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</si>
  <si>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</si>
  <si>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</si>
  <si>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</si>
  <si>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</si>
  <si>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</si>
  <si>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</si>
  <si>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</si>
  <si>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</si>
  <si>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</si>
  <si>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</si>
  <si>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</si>
  <si>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</si>
  <si>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</si>
  <si>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</si>
  <si>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</si>
  <si>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</si>
  <si>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</si>
  <si>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</si>
  <si>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</si>
  <si>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</si>
  <si>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</si>
  <si>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</si>
  <si>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</si>
  <si>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</si>
  <si>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</si>
  <si>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</si>
  <si>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</si>
  <si>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</si>
  <si>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</si>
  <si>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</si>
  <si>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</si>
  <si>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</si>
  <si>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</si>
  <si>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</si>
  <si>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</si>
  <si>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</si>
  <si>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</si>
  <si>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</si>
  <si>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</si>
  <si>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</si>
  <si>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</si>
  <si>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</si>
  <si>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</si>
  <si>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</si>
  <si>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</si>
  <si>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</si>
  <si>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</si>
  <si>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</si>
  <si>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</si>
  <si>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</si>
  <si>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</si>
  <si>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</si>
  <si>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</si>
  <si>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</si>
  <si>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</si>
  <si>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</si>
  <si>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</si>
  <si>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</si>
  <si>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</si>
  <si>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</si>
  <si>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</si>
  <si>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</si>
  <si>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</si>
  <si>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</si>
  <si>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</si>
  <si>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</si>
  <si>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</si>
  <si>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</si>
  <si>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</si>
  <si>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</si>
  <si>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</si>
  <si>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</si>
  <si>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</si>
  <si>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</si>
  <si>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</si>
  <si>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</si>
  <si>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</si>
  <si>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</si>
  <si>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</si>
  <si>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</si>
  <si>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</si>
  <si>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</si>
  <si>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</si>
  <si>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</si>
  <si>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</si>
  <si>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</si>
  <si>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</si>
  <si>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</si>
  <si>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</si>
  <si>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</si>
  <si>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</si>
  <si>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</si>
  <si>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</si>
  <si>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</si>
  <si>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</si>
  <si>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</si>
  <si>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</si>
  <si>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</si>
  <si>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</si>
  <si>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</si>
  <si>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</si>
  <si>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</si>
  <si>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</si>
  <si>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</si>
  <si>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</si>
  <si>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</si>
  <si>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</si>
  <si>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</si>
  <si>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</si>
  <si>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</si>
  <si>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</si>
  <si>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</si>
  <si>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</si>
  <si>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</si>
  <si>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</si>
  <si>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</si>
  <si>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</si>
  <si>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</si>
  <si>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</si>
  <si>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</si>
  <si>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</si>
  <si>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</si>
  <si>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</si>
  <si>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</si>
  <si>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</si>
  <si>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</si>
  <si>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</si>
  <si>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</si>
  <si>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</si>
  <si>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</si>
  <si>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</si>
  <si>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</si>
  <si>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</si>
  <si>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</si>
  <si>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</si>
  <si>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</si>
  <si>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</si>
  <si>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</si>
  <si>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</si>
  <si>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</si>
  <si>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</si>
  <si>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</si>
  <si>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</si>
  <si>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</si>
  <si>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</si>
  <si>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</si>
  <si>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</si>
  <si>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</si>
  <si>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</si>
  <si>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</si>
  <si>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</si>
  <si>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</si>
  <si>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</si>
  <si>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</si>
  <si>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</si>
  <si>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</si>
  <si>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</si>
  <si>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</si>
  <si>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</si>
  <si>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</si>
  <si>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</si>
  <si>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</si>
  <si>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</si>
  <si>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</si>
  <si>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</si>
  <si>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</si>
  <si>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</si>
  <si>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</si>
  <si>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</si>
  <si>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</si>
  <si>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</si>
  <si>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</si>
  <si>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</si>
  <si>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</si>
  <si>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</si>
  <si>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</si>
  <si>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</si>
  <si>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</si>
  <si>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</si>
  <si>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</si>
  <si>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</si>
  <si>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</si>
  <si>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</si>
  <si>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</si>
  <si>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</si>
  <si>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</si>
  <si>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</si>
  <si>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</si>
  <si>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</si>
  <si>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</si>
  <si>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</si>
  <si>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</si>
  <si>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</si>
  <si>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</si>
  <si>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</si>
  <si>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</si>
  <si>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</si>
  <si>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</si>
  <si>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</si>
  <si>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</si>
  <si>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</si>
  <si>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</si>
  <si>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</si>
  <si>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</si>
  <si>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</si>
  <si>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</si>
  <si>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</si>
  <si>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</si>
  <si>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</si>
  <si>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</si>
  <si>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</si>
  <si>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</si>
  <si>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</si>
  <si>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</si>
  <si>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</si>
  <si>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</si>
  <si>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</si>
  <si>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</si>
  <si>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</si>
  <si>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</si>
  <si>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</si>
  <si>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</si>
  <si>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</si>
  <si>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</si>
  <si>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</si>
  <si>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</si>
  <si>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</si>
  <si>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</si>
  <si>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</si>
  <si>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</si>
  <si>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</si>
  <si>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</si>
  <si>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</si>
  <si>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</si>
  <si>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</si>
  <si>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</si>
  <si>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</si>
  <si>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</si>
  <si>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</si>
  <si>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</si>
  <si>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</si>
  <si>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</si>
  <si>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</si>
  <si>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</si>
  <si>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</si>
  <si>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</si>
  <si>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</si>
  <si>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</si>
  <si>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</si>
  <si>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</si>
  <si>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</si>
  <si>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</si>
  <si>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</si>
  <si>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</si>
  <si>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</si>
  <si>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</si>
  <si>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</si>
  <si>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</si>
  <si>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</si>
  <si>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</si>
  <si>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</si>
  <si>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</si>
  <si>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</si>
  <si>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</si>
  <si>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</si>
  <si>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</si>
  <si>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</si>
  <si>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</si>
  <si>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</si>
  <si>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</si>
  <si>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</si>
  <si>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</si>
  <si>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</si>
  <si>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</si>
  <si>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</si>
  <si>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</si>
  <si>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</si>
  <si>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</si>
  <si>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</si>
  <si>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</si>
  <si>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</si>
  <si>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</si>
  <si>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</si>
  <si>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</si>
  <si>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</si>
  <si>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</si>
  <si>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</si>
  <si>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</si>
  <si>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</si>
  <si>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</si>
  <si>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</si>
  <si>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</si>
  <si>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</si>
  <si>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</si>
  <si>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</si>
  <si>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</si>
  <si>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</si>
  <si>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</si>
  <si>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</si>
  <si>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</si>
  <si>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</si>
  <si>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</si>
  <si>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</si>
  <si>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</si>
  <si>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</si>
  <si>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</si>
  <si>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</si>
  <si>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</si>
  <si>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</si>
  <si>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</si>
  <si>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</si>
  <si>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</si>
  <si>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</si>
  <si>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</si>
  <si>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</si>
  <si>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</si>
  <si>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</si>
  <si>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</si>
  <si>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</si>
  <si>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</si>
  <si>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</si>
  <si>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</si>
  <si>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</si>
  <si>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</si>
  <si>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</si>
  <si>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</si>
  <si>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</si>
  <si>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</si>
  <si>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</si>
  <si>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</si>
  <si>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</si>
  <si>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</si>
  <si>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</si>
  <si>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</si>
  <si>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</si>
  <si>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</si>
  <si>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</si>
  <si>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</si>
  <si>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</si>
  <si>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</si>
  <si>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</si>
  <si>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</si>
  <si>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</si>
  <si>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</si>
  <si>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</si>
  <si>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</si>
  <si>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</si>
  <si>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</si>
  <si>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</si>
  <si>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</si>
  <si>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</si>
  <si>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</si>
  <si>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</si>
  <si>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</si>
  <si>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</si>
  <si>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</si>
  <si>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</si>
  <si>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</si>
  <si>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</si>
  <si>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</si>
  <si>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</si>
  <si>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</si>
  <si>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</si>
  <si>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</si>
  <si>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</si>
  <si>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</si>
  <si>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</si>
  <si>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</si>
  <si>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</si>
  <si>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</si>
  <si>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</si>
  <si>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</si>
  <si>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</si>
  <si>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</si>
  <si>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</si>
  <si>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</si>
  <si>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</si>
  <si>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</si>
  <si>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</si>
  <si>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</si>
  <si>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</si>
  <si>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</si>
  <si>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</si>
  <si>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</si>
  <si>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</si>
  <si>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</si>
  <si>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</si>
  <si>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</si>
  <si>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</si>
  <si>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</si>
  <si>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</si>
  <si>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</si>
  <si>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</si>
  <si>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</si>
  <si>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</si>
  <si>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</si>
  <si>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</si>
  <si>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</si>
  <si>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</si>
  <si>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</si>
  <si>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</si>
  <si>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</si>
  <si>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</si>
  <si>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</si>
  <si>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</si>
  <si>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</si>
  <si>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</si>
  <si>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</si>
  <si>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</si>
  <si>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</si>
  <si>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</si>
  <si>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</si>
  <si>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</si>
  <si>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</si>
  <si>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</si>
  <si>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</si>
  <si>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</si>
  <si>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</si>
  <si>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</si>
  <si>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</si>
  <si>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</si>
  <si>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</si>
  <si>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</si>
  <si>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</si>
  <si>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</si>
  <si>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</si>
  <si>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</si>
  <si>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</si>
  <si>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</si>
  <si>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</si>
  <si>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</si>
  <si>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</si>
  <si>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</si>
  <si>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</si>
  <si>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</si>
  <si>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</si>
  <si>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</si>
  <si>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</si>
  <si>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</si>
  <si>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</si>
  <si>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</si>
  <si>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</si>
  <si>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</si>
  <si>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</si>
  <si>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</si>
  <si>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</si>
  <si>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</si>
  <si>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</si>
  <si>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</si>
  <si>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</si>
  <si>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</si>
  <si>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</si>
  <si>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</si>
  <si>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</si>
  <si>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</si>
  <si>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</si>
  <si>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</si>
  <si>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</si>
  <si>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</si>
  <si>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</si>
  <si>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</si>
  <si>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</si>
  <si>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</si>
  <si>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</si>
  <si>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</si>
  <si>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</si>
  <si>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</si>
  <si>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</si>
  <si>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</si>
  <si>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</si>
  <si>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</si>
  <si>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</si>
  <si>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</si>
  <si>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</si>
  <si>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</si>
  <si>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</si>
  <si>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</si>
  <si>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</si>
  <si>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</si>
  <si>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</si>
  <si>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</si>
  <si>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</si>
  <si>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</si>
  <si>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</si>
  <si>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</si>
  <si>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</si>
  <si>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</si>
  <si>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</si>
  <si>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</si>
  <si>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</si>
  <si>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</si>
  <si>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</si>
  <si>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</si>
  <si>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</si>
  <si>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</si>
  <si>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</si>
  <si>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</si>
  <si>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</si>
  <si>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</si>
  <si>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</si>
  <si>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</si>
  <si>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</si>
  <si>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</si>
  <si>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</si>
  <si>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</si>
  <si>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</si>
  <si>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</si>
  <si>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</si>
  <si>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</si>
  <si>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</si>
  <si>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</si>
  <si>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</si>
  <si>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</si>
  <si>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</si>
  <si>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</si>
  <si>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</si>
  <si>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</si>
  <si>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</si>
  <si>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</si>
  <si>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</si>
  <si>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</si>
  <si>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</si>
  <si>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</si>
  <si>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</si>
  <si>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</si>
  <si>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</si>
  <si>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</si>
  <si>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</si>
  <si>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</si>
  <si>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</si>
  <si>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</si>
  <si>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</si>
  <si>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</si>
  <si>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</si>
  <si>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</si>
  <si>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</si>
  <si>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</si>
  <si>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</si>
  <si>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</si>
  <si>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</si>
  <si>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</si>
  <si>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</si>
  <si>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</si>
  <si>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</si>
  <si>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</si>
  <si>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</si>
  <si>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</si>
  <si>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</si>
  <si>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</si>
  <si>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</si>
  <si>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</si>
  <si>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</si>
  <si>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</si>
  <si>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</si>
  <si>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</si>
  <si>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</si>
  <si>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</si>
  <si>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</si>
  <si>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</si>
  <si>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</si>
  <si>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</si>
  <si>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</si>
  <si>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</si>
  <si>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</si>
  <si>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</si>
  <si>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</si>
  <si>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</si>
  <si>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</si>
  <si>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</si>
  <si>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</si>
  <si>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</si>
  <si>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</si>
  <si>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</si>
  <si>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</si>
  <si>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</si>
  <si>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</si>
  <si>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</si>
  <si>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</si>
  <si>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</si>
  <si>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</si>
  <si>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</si>
  <si>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</si>
  <si>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</si>
  <si>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</si>
  <si>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</si>
  <si>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</si>
  <si>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</si>
  <si>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</si>
  <si>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</si>
  <si>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</si>
  <si>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</si>
  <si>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</si>
  <si>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</si>
  <si>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</si>
  <si>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</si>
  <si>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</si>
  <si>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</si>
  <si>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</si>
  <si>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</si>
  <si>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</si>
  <si>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</si>
  <si>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</si>
  <si>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</si>
  <si>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</si>
  <si>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</si>
  <si>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</si>
  <si>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</si>
  <si>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</si>
  <si>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</si>
  <si>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</si>
  <si>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</si>
  <si>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</si>
  <si>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</si>
  <si>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</si>
  <si>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</si>
  <si>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</si>
  <si>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</si>
  <si>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</si>
  <si>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</si>
  <si>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</si>
  <si>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</si>
  <si>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</si>
  <si>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</si>
  <si>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</si>
  <si>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</si>
  <si>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</si>
  <si>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</si>
  <si>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</si>
  <si>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</si>
  <si>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</si>
  <si>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</si>
  <si>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</si>
  <si>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</si>
  <si>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</si>
  <si>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</si>
  <si>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</si>
  <si>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</si>
  <si>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</si>
  <si>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</si>
  <si>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</si>
  <si>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</si>
  <si>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</si>
  <si>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</si>
  <si>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</si>
  <si>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</si>
  <si>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</si>
  <si>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</si>
  <si>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</si>
  <si>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</si>
  <si>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</si>
  <si>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</si>
  <si>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</si>
  <si>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</si>
  <si>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</si>
  <si>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</si>
  <si>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</si>
  <si>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</si>
  <si>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</si>
  <si>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</si>
  <si>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</si>
  <si>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</si>
  <si>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</si>
  <si>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</si>
  <si>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</si>
  <si>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</si>
  <si>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</si>
  <si>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</si>
  <si>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</si>
  <si>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</si>
  <si>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</si>
  <si>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</si>
  <si>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</si>
  <si>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</si>
  <si>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</si>
  <si>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</si>
  <si>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</si>
  <si>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</si>
  <si>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</si>
  <si>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</si>
  <si>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</si>
  <si>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</si>
  <si>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</si>
  <si>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</si>
  <si>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</si>
  <si>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</si>
  <si>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</si>
  <si>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</si>
  <si>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</si>
  <si>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</si>
  <si>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</si>
  <si>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</si>
  <si>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</si>
  <si>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</si>
  <si>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</si>
  <si>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</si>
  <si>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</si>
  <si>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</si>
  <si>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</si>
  <si>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</si>
  <si>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</si>
  <si>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</si>
  <si>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</si>
  <si>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</si>
  <si>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</si>
  <si>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</si>
  <si>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</si>
  <si>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</si>
  <si>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</si>
  <si>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</si>
  <si>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</si>
  <si>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</si>
  <si>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</si>
  <si>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</si>
  <si>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</si>
  <si>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</si>
  <si>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</si>
  <si>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</si>
  <si>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</si>
  <si>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</si>
  <si>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</si>
  <si>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</si>
  <si>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</si>
  <si>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</si>
  <si>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</si>
  <si>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</si>
  <si>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</si>
  <si>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</si>
  <si>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</si>
  <si>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</si>
  <si>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</si>
  <si>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</si>
  <si>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</si>
  <si>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</si>
  <si>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</si>
  <si>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</si>
  <si>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</si>
  <si>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</si>
  <si>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</si>
  <si>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</si>
  <si>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</si>
  <si>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</si>
  <si>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</si>
  <si>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</si>
  <si>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</si>
  <si>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</si>
  <si>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</si>
  <si>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</si>
  <si>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</si>
  <si>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</si>
  <si>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</si>
  <si>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</si>
  <si>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</si>
  <si>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</si>
  <si>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</si>
  <si>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</si>
  <si>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</si>
  <si>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</si>
  <si>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</si>
  <si>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</si>
  <si>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</si>
  <si>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</si>
  <si>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</si>
  <si>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</si>
  <si>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</si>
  <si>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</si>
  <si>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</si>
  <si>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</si>
  <si>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</si>
  <si>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</si>
  <si>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</si>
  <si>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</si>
  <si>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</si>
  <si>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</si>
  <si>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</si>
  <si>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</si>
  <si>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</si>
  <si>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</si>
  <si>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</si>
  <si>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</si>
  <si>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</si>
  <si>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</si>
  <si>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</si>
  <si>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</si>
  <si>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</si>
  <si>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</si>
  <si>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</si>
  <si>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</si>
  <si>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</si>
  <si>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</si>
  <si>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</si>
  <si>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</si>
  <si>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</si>
  <si>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</si>
  <si>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</si>
  <si>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</si>
  <si>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</si>
  <si>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</si>
  <si>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</si>
  <si>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</si>
  <si>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</si>
  <si>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</si>
  <si>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</si>
  <si>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</si>
  <si>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</si>
  <si>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</si>
  <si>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</si>
  <si>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</si>
  <si>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</si>
  <si>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</si>
  <si>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</si>
  <si>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</si>
  <si>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</si>
  <si>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</si>
  <si>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</si>
  <si>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</si>
  <si>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</si>
  <si>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</si>
  <si>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</si>
  <si>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</si>
  <si>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</si>
  <si>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</si>
  <si>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</si>
  <si>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</si>
  <si>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</si>
  <si>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</si>
  <si>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</si>
  <si>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</si>
  <si>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</si>
  <si>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</si>
  <si>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</si>
  <si>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</si>
  <si>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</si>
  <si>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</si>
  <si>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</si>
  <si>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</si>
  <si>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</si>
  <si>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</si>
  <si>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</si>
  <si>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</si>
  <si>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</si>
  <si>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</si>
  <si>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</si>
  <si>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</si>
  <si>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</si>
  <si>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</si>
  <si>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</si>
  <si>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</si>
  <si>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</si>
  <si>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</si>
  <si>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</si>
  <si>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</si>
  <si>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</si>
  <si>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</si>
  <si>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</si>
  <si>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</si>
  <si>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</si>
  <si>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</si>
  <si>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</si>
  <si>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</si>
  <si>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</si>
  <si>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</si>
  <si>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</si>
  <si>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</si>
  <si>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</si>
  <si>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</si>
  <si>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</si>
  <si>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</si>
  <si>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</si>
  <si>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</si>
  <si>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</si>
  <si>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</si>
  <si>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</si>
  <si>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</si>
  <si>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</si>
  <si>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</si>
  <si>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</si>
  <si>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</si>
  <si>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</si>
  <si>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</si>
  <si>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</si>
  <si>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</si>
  <si>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</si>
  <si>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</si>
  <si>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</si>
  <si>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</si>
  <si>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</si>
  <si>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</si>
  <si>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</si>
  <si>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</si>
  <si>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</si>
  <si>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</si>
  <si>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</si>
  <si>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</si>
  <si>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</si>
  <si>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</si>
  <si>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</si>
  <si>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</si>
  <si>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</si>
  <si>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</si>
  <si>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</si>
  <si>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</si>
  <si>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</si>
  <si>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</si>
  <si>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</si>
  <si>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</si>
  <si>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</si>
  <si>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</si>
  <si>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</si>
  <si>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</si>
  <si>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</si>
  <si>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</si>
  <si>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</si>
  <si>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</si>
  <si>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</si>
  <si>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</si>
  <si>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</si>
  <si>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</si>
  <si>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</si>
  <si>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</si>
  <si>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</si>
  <si>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</si>
  <si>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</si>
  <si>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</si>
  <si>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</si>
  <si>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</si>
  <si>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</si>
  <si>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</si>
  <si>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</si>
  <si>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</si>
  <si>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</si>
  <si>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</si>
  <si>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</si>
  <si>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</si>
  <si>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</si>
  <si>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</si>
  <si>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</si>
  <si>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</si>
  <si>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</si>
  <si>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</si>
  <si>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</si>
  <si>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</si>
  <si>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</si>
  <si>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</si>
  <si>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</si>
  <si>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</si>
  <si>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</si>
  <si>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</si>
  <si>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</si>
  <si>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</si>
  <si>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</si>
  <si>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</si>
  <si>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</si>
  <si>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</si>
  <si>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</si>
  <si>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</si>
  <si>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</si>
  <si>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</si>
  <si>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</si>
  <si>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</si>
  <si>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</si>
  <si>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</si>
  <si>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</si>
  <si>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</si>
  <si>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</si>
  <si>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</si>
  <si>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</si>
  <si>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</si>
  <si>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</si>
  <si>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</si>
  <si>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</si>
  <si>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</si>
  <si>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</si>
  <si>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</si>
  <si>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</si>
  <si>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</si>
  <si>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</si>
  <si>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</si>
  <si>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</si>
  <si>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</si>
  <si>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</si>
  <si>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</si>
  <si>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</si>
  <si>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</si>
  <si>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</si>
  <si>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</si>
  <si>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</si>
  <si>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</si>
  <si>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</si>
  <si>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</si>
  <si>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</si>
  <si>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</si>
  <si>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</si>
  <si>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</si>
  <si>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</si>
  <si>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</si>
  <si>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</si>
  <si>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</si>
  <si>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</si>
  <si>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</si>
  <si>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</si>
  <si>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</si>
  <si>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</si>
  <si>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</si>
  <si>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</si>
  <si>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</si>
  <si>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</si>
  <si>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</si>
  <si>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</si>
  <si>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</si>
  <si>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</si>
  <si>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</si>
  <si>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</si>
  <si>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</si>
  <si>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</si>
  <si>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</si>
  <si>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</si>
  <si>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</si>
  <si>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</si>
  <si>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</si>
  <si>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</si>
  <si>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</si>
  <si>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</si>
  <si>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</si>
  <si>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</si>
  <si>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</si>
  <si>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</si>
  <si>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</si>
  <si>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</si>
  <si>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</si>
  <si>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</si>
  <si>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</si>
  <si>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</si>
  <si>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</si>
  <si>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</si>
  <si>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</si>
  <si>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</si>
  <si>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</si>
  <si>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</si>
  <si>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</si>
  <si>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</si>
  <si>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</si>
  <si>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</si>
  <si>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</si>
  <si>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</si>
  <si>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</si>
  <si>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</si>
  <si>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</si>
  <si>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</si>
  <si>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</si>
  <si>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</si>
  <si>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</si>
  <si>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</si>
  <si>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</si>
  <si>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</si>
  <si>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</si>
  <si>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</si>
  <si>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</si>
  <si>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</si>
  <si>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</si>
  <si>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</si>
  <si>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</si>
  <si>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</si>
  <si>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</si>
  <si>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</si>
  <si>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</si>
  <si>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</si>
  <si>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</si>
  <si>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</si>
  <si>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</si>
  <si>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</si>
  <si>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</si>
  <si>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</si>
  <si>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</si>
  <si>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</si>
  <si>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</si>
  <si>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</si>
  <si>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</si>
  <si>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</si>
  <si>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</si>
  <si>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</si>
  <si>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</si>
  <si>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</si>
  <si>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</si>
  <si>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</si>
  <si>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</si>
  <si>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</si>
  <si>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</si>
  <si>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</si>
  <si>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</si>
  <si>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</si>
  <si>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</si>
  <si>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</si>
  <si>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</si>
  <si>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</si>
  <si>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</si>
  <si>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</si>
  <si>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</si>
  <si>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</si>
  <si>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</si>
  <si>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</si>
  <si>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</si>
  <si>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</si>
  <si>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</si>
  <si>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</si>
  <si>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</si>
  <si>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</si>
  <si>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</si>
  <si>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</si>
  <si>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</si>
  <si>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</si>
  <si>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</si>
  <si>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</si>
  <si>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</si>
  <si>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</si>
  <si>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</si>
  <si>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</si>
  <si>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</si>
  <si>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</si>
  <si>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</si>
  <si>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</si>
  <si>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</si>
  <si>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</si>
  <si>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</si>
  <si>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</si>
  <si>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</si>
  <si>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</si>
  <si>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</si>
  <si>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</si>
  <si>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</si>
  <si>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</si>
  <si>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</si>
  <si>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</si>
  <si>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</si>
  <si>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</si>
  <si>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</si>
  <si>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</si>
  <si>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</si>
  <si>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</si>
  <si>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</si>
  <si>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</si>
  <si>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</si>
  <si>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</si>
  <si>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</si>
  <si>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</si>
  <si>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</si>
  <si>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</si>
  <si>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</si>
  <si>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</si>
  <si>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</si>
  <si>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</si>
  <si>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</si>
  <si>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</si>
  <si>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</si>
  <si>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</si>
  <si>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</si>
  <si>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</si>
  <si>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</si>
  <si>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</si>
  <si>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</si>
  <si>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</si>
  <si>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</si>
  <si>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</si>
  <si>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</si>
  <si>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</si>
  <si>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</si>
  <si>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</si>
  <si>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</si>
  <si>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</si>
  <si>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</si>
  <si>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</si>
  <si>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</si>
  <si>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</si>
  <si>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</si>
  <si>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</si>
  <si>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</si>
  <si>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</si>
  <si>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</si>
  <si>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</si>
  <si>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</si>
  <si>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</si>
  <si>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</si>
  <si>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</si>
  <si>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</si>
  <si>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</si>
  <si>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</si>
  <si>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</si>
  <si>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</si>
  <si>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</si>
  <si>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</si>
  <si>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</si>
  <si>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</si>
  <si>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</si>
  <si>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</si>
  <si>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</si>
  <si>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</si>
  <si>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</si>
  <si>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</si>
  <si>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</si>
  <si>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</si>
  <si>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</si>
  <si>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</si>
  <si>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</si>
  <si>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</si>
  <si>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</si>
  <si>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</si>
  <si>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</si>
  <si>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</si>
  <si>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</si>
  <si>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</si>
  <si>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</si>
  <si>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</si>
  <si>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</si>
  <si>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</si>
  <si>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</si>
  <si>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</si>
  <si>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</si>
  <si>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</si>
  <si>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</si>
  <si>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</si>
  <si>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</si>
  <si>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</si>
  <si>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</si>
  <si>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</si>
  <si>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</si>
  <si>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</si>
  <si>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</si>
  <si>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</si>
  <si>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</si>
  <si>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</si>
  <si>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</si>
  <si>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</si>
  <si>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</si>
  <si>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</si>
  <si>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</si>
  <si>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</si>
  <si>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</si>
  <si>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</si>
  <si>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</si>
  <si>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</si>
  <si>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</si>
  <si>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</si>
  <si>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</si>
  <si>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</si>
  <si>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</si>
  <si>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</si>
  <si>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</si>
  <si>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</si>
  <si>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</si>
  <si>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</si>
  <si>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</si>
  <si>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</si>
  <si>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</si>
  <si>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</si>
  <si>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</si>
  <si>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</si>
  <si>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</si>
  <si>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</si>
  <si>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</si>
  <si>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</si>
  <si>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</si>
  <si>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</si>
  <si>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</si>
  <si>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</si>
  <si>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</si>
  <si>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</si>
  <si>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</si>
  <si>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</si>
  <si>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</si>
  <si>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</si>
  <si>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</si>
  <si>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</si>
  <si>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</si>
  <si>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</si>
  <si>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</si>
  <si>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</si>
  <si>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</si>
  <si>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</si>
  <si>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</si>
  <si>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</si>
  <si>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</si>
  <si>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</si>
  <si>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</si>
  <si>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</si>
  <si>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</si>
  <si>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</si>
  <si>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</si>
  <si>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</si>
  <si>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</si>
  <si>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</si>
  <si>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</si>
  <si>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</si>
  <si>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</si>
  <si>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</si>
  <si>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</si>
  <si>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</si>
  <si>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</si>
  <si>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</si>
  <si>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</si>
  <si>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</si>
  <si>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</si>
  <si>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</si>
  <si>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</si>
  <si>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</si>
  <si>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</si>
  <si>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</si>
  <si>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</si>
  <si>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</si>
  <si>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</si>
  <si>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</si>
  <si>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</si>
  <si>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</si>
  <si>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</si>
  <si>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</si>
  <si>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</si>
  <si>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</si>
  <si>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</si>
  <si>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</si>
  <si>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</si>
  <si>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</si>
  <si>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</si>
  <si>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</si>
  <si>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</si>
  <si>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</si>
  <si>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</si>
  <si>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</si>
  <si>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</si>
  <si>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</si>
  <si>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</si>
  <si>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</si>
  <si>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</si>
  <si>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</si>
  <si>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</si>
  <si>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</si>
  <si>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</si>
  <si>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</si>
  <si>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</si>
  <si>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</si>
  <si>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</si>
  <si>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</si>
  <si>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</si>
  <si>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</si>
  <si>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</si>
  <si>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</si>
  <si>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</si>
  <si>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</si>
  <si>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</si>
  <si>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</si>
  <si>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</si>
  <si>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</si>
  <si>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</si>
  <si>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</si>
  <si>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</si>
  <si>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</si>
  <si>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</si>
  <si>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</si>
  <si>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</si>
  <si>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</si>
  <si>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</si>
  <si>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</si>
  <si>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</si>
  <si>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</si>
  <si>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</si>
  <si>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</si>
  <si>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</si>
  <si>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</si>
  <si>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</si>
  <si>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</si>
  <si>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</si>
  <si>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</si>
  <si>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</si>
  <si>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</si>
  <si>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</si>
  <si>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</si>
  <si>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</si>
  <si>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</si>
  <si>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</si>
  <si>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</si>
  <si>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</si>
  <si>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</si>
  <si>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</si>
  <si>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</si>
  <si>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</si>
  <si>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</si>
  <si>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</si>
  <si>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</si>
  <si>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</si>
  <si>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</si>
  <si>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</si>
  <si>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</si>
  <si>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</si>
  <si>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</si>
  <si>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</si>
  <si>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</si>
  <si>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</si>
  <si>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</si>
  <si>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</si>
  <si>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</si>
  <si>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</si>
  <si>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</si>
  <si>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</si>
  <si>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</si>
  <si>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</si>
  <si>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</si>
  <si>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</si>
  <si>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</si>
  <si>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</si>
  <si>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</si>
  <si>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</si>
  <si>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</si>
  <si>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</si>
  <si>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</si>
  <si>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</si>
  <si>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</si>
  <si>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</si>
  <si>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</si>
  <si>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</si>
  <si>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</si>
  <si>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</si>
  <si>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</si>
  <si>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</si>
  <si>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</si>
  <si>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</si>
  <si>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</si>
  <si>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</si>
  <si>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</si>
  <si>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</si>
  <si>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</si>
  <si>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</si>
  <si>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</si>
  <si>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</si>
  <si>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</si>
  <si>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</si>
  <si>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</si>
  <si>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</si>
  <si>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</si>
  <si>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</si>
  <si>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</si>
  <si>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</si>
  <si>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</si>
  <si>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</si>
  <si>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</si>
  <si>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</si>
  <si>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</si>
  <si>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</si>
  <si>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</si>
  <si>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</si>
  <si>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</si>
  <si>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</si>
  <si>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</si>
  <si>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</si>
  <si>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</si>
  <si>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</si>
  <si>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</si>
  <si>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</si>
  <si>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</si>
  <si>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</si>
  <si>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</si>
  <si>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</si>
  <si>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</si>
  <si>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</si>
  <si>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</si>
  <si>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</si>
  <si>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</si>
  <si>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</si>
  <si>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</si>
  <si>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</si>
  <si>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</si>
  <si>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</si>
  <si>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</si>
  <si>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</si>
  <si>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</si>
  <si>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</si>
  <si>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</si>
  <si>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</si>
  <si>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</si>
  <si>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</si>
  <si>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</si>
  <si>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</si>
  <si>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</si>
  <si>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</si>
  <si>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</si>
  <si>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</si>
  <si>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</si>
  <si>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</si>
  <si>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</si>
  <si>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</si>
  <si>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</si>
  <si>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</si>
  <si>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</si>
  <si>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</si>
  <si>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</si>
  <si>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</si>
  <si>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</si>
  <si>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</si>
  <si>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</si>
  <si>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</si>
  <si>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</si>
  <si>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</si>
  <si>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</si>
  <si>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</si>
  <si>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</si>
  <si>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</si>
  <si>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</si>
  <si>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</si>
  <si>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</si>
  <si>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</si>
  <si>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</si>
  <si>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</si>
  <si>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</si>
  <si>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</si>
  <si>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</si>
  <si>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</si>
  <si>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</si>
  <si>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</si>
  <si>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</si>
  <si>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</si>
  <si>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</si>
  <si>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</si>
  <si>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</si>
  <si>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</si>
  <si>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</si>
  <si>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</si>
  <si>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</si>
  <si>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</si>
  <si>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</si>
  <si>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</si>
  <si>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</si>
  <si>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</si>
  <si>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</si>
  <si>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</si>
  <si>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</si>
  <si>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</si>
  <si>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</si>
  <si>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</si>
  <si>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</si>
  <si>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</si>
  <si>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</si>
  <si>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</si>
  <si>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</si>
  <si>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</si>
  <si>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</si>
  <si>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</si>
  <si>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</si>
  <si>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</si>
  <si>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</si>
  <si>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</si>
  <si>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</si>
  <si>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</si>
  <si>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</si>
  <si>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</si>
  <si>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</si>
  <si>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</si>
  <si>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</si>
  <si>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</si>
  <si>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</si>
  <si>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</si>
  <si>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</si>
  <si>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</si>
  <si>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</si>
  <si>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</si>
  <si>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</si>
  <si>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</si>
  <si>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</si>
  <si>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</si>
  <si>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</si>
  <si>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</si>
  <si>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</si>
  <si>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</si>
  <si>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</si>
  <si>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</si>
  <si>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</si>
  <si>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</si>
  <si>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</si>
  <si>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</si>
  <si>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</si>
  <si>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</si>
  <si>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</si>
  <si>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</si>
  <si>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</si>
  <si>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</si>
  <si>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</si>
  <si>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</si>
  <si>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</si>
  <si>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</si>
  <si>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</si>
  <si>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</si>
  <si>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</si>
  <si>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</si>
  <si>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</si>
  <si>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</si>
  <si>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</si>
  <si>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</si>
  <si>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</si>
  <si>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</si>
  <si>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</si>
  <si>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</si>
  <si>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</si>
  <si>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</si>
  <si>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</si>
  <si>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</si>
  <si>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</si>
  <si>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</si>
  <si>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</si>
  <si>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</si>
  <si>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</si>
  <si>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</si>
  <si>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</si>
  <si>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</si>
  <si>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</si>
  <si>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</si>
  <si>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</si>
  <si>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</si>
  <si>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</si>
  <si>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</si>
  <si>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</si>
  <si>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</si>
  <si>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</si>
  <si>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</si>
  <si>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</si>
  <si>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</si>
  <si>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</si>
  <si>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</si>
  <si>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</si>
  <si>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</si>
  <si>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</si>
  <si>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</si>
  <si>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</si>
  <si>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</si>
  <si>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</si>
  <si>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</si>
  <si>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</si>
  <si>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</si>
  <si>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</si>
  <si>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</si>
  <si>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</si>
  <si>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</si>
  <si>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</si>
  <si>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</si>
  <si>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</si>
  <si>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</si>
  <si>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</si>
  <si>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</si>
  <si>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</si>
  <si>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</si>
  <si>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</si>
  <si>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</si>
  <si>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</si>
  <si>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</si>
  <si>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</si>
  <si>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</si>
  <si>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</si>
  <si>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</si>
  <si>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</si>
  <si>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</si>
  <si>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</si>
  <si>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</si>
  <si>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</si>
  <si>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</si>
  <si>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</si>
  <si>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</si>
  <si>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</si>
  <si>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</si>
  <si>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</si>
  <si>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</si>
  <si>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</si>
  <si>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</si>
  <si>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</si>
  <si>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</si>
  <si>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</si>
  <si>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</si>
  <si>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</si>
  <si>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</si>
  <si>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</si>
  <si>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</si>
  <si>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</si>
  <si>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</si>
  <si>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</si>
  <si>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</si>
  <si>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</si>
  <si>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</si>
  <si>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</si>
  <si>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</si>
  <si>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</si>
  <si>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</si>
  <si>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</si>
  <si>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</si>
  <si>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</si>
  <si>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</si>
  <si>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</si>
  <si>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</si>
  <si>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</si>
  <si>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</si>
  <si>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</si>
  <si>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</si>
  <si>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</si>
  <si>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</si>
  <si>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</si>
  <si>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</si>
  <si>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</si>
  <si>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</si>
  <si>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</si>
  <si>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</si>
  <si>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</si>
  <si>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</si>
  <si>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</si>
  <si>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</si>
  <si>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</si>
  <si>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</si>
  <si>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</si>
  <si>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</si>
  <si>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</si>
  <si>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</si>
  <si>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</si>
  <si>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</si>
  <si>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</si>
  <si>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</si>
  <si>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</si>
  <si>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</si>
  <si>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</si>
  <si>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</si>
  <si>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</si>
  <si>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</si>
  <si>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</si>
  <si>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</si>
  <si>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</si>
  <si>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</si>
  <si>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</si>
  <si>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</si>
  <si>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</si>
  <si>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</si>
  <si>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</si>
  <si>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</si>
  <si>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</si>
  <si>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</si>
  <si>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</si>
  <si>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</si>
  <si>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</si>
  <si>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</si>
  <si>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</si>
  <si>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</si>
  <si>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</si>
  <si>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</si>
  <si>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</si>
  <si>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</si>
  <si>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</si>
  <si>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</si>
  <si>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</si>
  <si>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</si>
  <si>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</si>
  <si>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</si>
  <si>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</si>
  <si>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</si>
  <si>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</si>
  <si>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</si>
  <si>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</si>
  <si>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</si>
  <si>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</si>
  <si>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</si>
  <si>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</si>
  <si>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</si>
  <si>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</si>
  <si>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</si>
  <si>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</si>
  <si>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</si>
  <si>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</si>
  <si>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</si>
  <si>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</si>
  <si>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</si>
  <si>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</si>
  <si>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</si>
  <si>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</si>
  <si>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</si>
  <si>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</si>
  <si>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</si>
  <si>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</si>
  <si>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</si>
  <si>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</si>
  <si>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</si>
  <si>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</si>
  <si>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</si>
  <si>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</si>
  <si>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</si>
  <si>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</si>
  <si>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</si>
  <si>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</si>
  <si>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</si>
  <si>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</si>
  <si>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</si>
  <si>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</si>
  <si>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</si>
  <si>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</si>
  <si>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</si>
  <si>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</si>
  <si>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</si>
  <si>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</si>
  <si>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</si>
  <si>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</si>
  <si>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</si>
  <si>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</si>
  <si>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</si>
  <si>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</si>
  <si>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</si>
  <si>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</si>
  <si>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</si>
  <si>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</si>
  <si>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</si>
  <si>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</si>
  <si>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</si>
  <si>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</si>
  <si>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</si>
  <si>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</si>
  <si>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</si>
  <si>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</si>
  <si>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</si>
  <si>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</si>
  <si>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</si>
  <si>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</si>
  <si>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</si>
  <si>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</si>
  <si>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</si>
  <si>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</si>
  <si>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</si>
  <si>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</si>
  <si>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</si>
  <si>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</si>
  <si>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</si>
  <si>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</si>
  <si>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</si>
  <si>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</si>
  <si>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</si>
  <si>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</si>
  <si>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</si>
  <si>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</si>
  <si>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</si>
  <si>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</si>
  <si>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</si>
  <si>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</si>
  <si>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</si>
  <si>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</si>
  <si>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</si>
  <si>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</si>
  <si>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</si>
  <si>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</si>
  <si>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</si>
  <si>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</si>
  <si>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</si>
  <si>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</si>
  <si>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</si>
  <si>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</si>
  <si>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</si>
  <si>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</si>
  <si>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</si>
  <si>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</si>
  <si>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</si>
  <si>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</si>
  <si>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</si>
  <si>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</si>
  <si>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</si>
  <si>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</si>
  <si>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</si>
  <si>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</si>
  <si>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</si>
  <si>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</si>
  <si>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</si>
  <si>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</si>
  <si>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</si>
  <si>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</si>
  <si>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</si>
  <si>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</si>
  <si>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</si>
  <si>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</si>
  <si>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</si>
  <si>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</si>
  <si>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</si>
  <si>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</si>
  <si>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</si>
  <si>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</si>
  <si>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</si>
  <si>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</si>
  <si>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</si>
  <si>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</si>
  <si>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</si>
  <si>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</si>
  <si>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</si>
  <si>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</si>
  <si>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</si>
  <si>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</si>
  <si>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</si>
  <si>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</si>
  <si>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</si>
  <si>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</si>
  <si>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</si>
  <si>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</si>
  <si>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</si>
  <si>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</si>
  <si>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</si>
  <si>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</si>
  <si>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</si>
  <si>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</si>
  <si>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</si>
  <si>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</si>
  <si>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</si>
  <si>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</si>
  <si>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</si>
  <si>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</si>
  <si>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</si>
  <si>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</si>
  <si>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</si>
  <si>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</si>
  <si>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</si>
  <si>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</si>
  <si>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</si>
  <si>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</si>
  <si>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</si>
  <si>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</si>
  <si>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</si>
  <si>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</si>
  <si>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</si>
  <si>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</si>
  <si>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</si>
  <si>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</si>
  <si>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</si>
  <si>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</si>
  <si>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</si>
  <si>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</si>
  <si>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</si>
  <si>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</si>
  <si>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</si>
  <si>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</si>
  <si>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</si>
  <si>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</si>
  <si>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</si>
  <si>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</si>
  <si>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</si>
  <si>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</si>
  <si>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</si>
  <si>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</si>
  <si>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</si>
  <si>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</si>
  <si>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</si>
  <si>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</si>
  <si>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</si>
  <si>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</si>
  <si>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</si>
  <si>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</si>
  <si>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</si>
  <si>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</si>
  <si>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</si>
  <si>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</si>
  <si>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</si>
  <si>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</si>
  <si>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</si>
  <si>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</si>
  <si>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</si>
  <si>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</si>
  <si>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</si>
  <si>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</si>
  <si>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</si>
  <si>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</si>
  <si>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</si>
  <si>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</si>
  <si>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</si>
  <si>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</si>
  <si>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</si>
  <si>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</si>
  <si>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</si>
  <si>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</si>
  <si>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</si>
  <si>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</si>
  <si>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</si>
  <si>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</si>
  <si>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</si>
  <si>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</si>
  <si>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</si>
  <si>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</si>
  <si>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</si>
  <si>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</si>
  <si>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</si>
  <si>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</si>
  <si>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</si>
  <si>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</si>
  <si>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</si>
  <si>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</si>
  <si>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</si>
  <si>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</si>
  <si>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</si>
  <si>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</si>
  <si>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</si>
  <si>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</si>
  <si>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</si>
  <si>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</si>
  <si>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</si>
  <si>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</si>
  <si>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</si>
  <si>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</si>
  <si>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</si>
  <si>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</si>
  <si>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</si>
  <si>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</si>
  <si>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</si>
  <si>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</si>
  <si>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</si>
  <si>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</si>
  <si>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</si>
  <si>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</si>
  <si>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</si>
  <si>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</si>
  <si>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</si>
  <si>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</si>
  <si>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</si>
  <si>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</si>
  <si>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</si>
  <si>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</si>
  <si>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</si>
  <si>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</si>
  <si>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</si>
  <si>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</si>
  <si>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</si>
  <si>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</si>
  <si>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</si>
  <si>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</si>
  <si>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</si>
  <si>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</si>
  <si>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</si>
  <si>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</si>
  <si>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</si>
  <si>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</si>
  <si>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</si>
  <si>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</si>
  <si>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</si>
  <si>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</si>
  <si>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</si>
  <si>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</si>
  <si>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</si>
  <si>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</si>
  <si>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</si>
  <si>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</si>
  <si>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</si>
  <si>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</si>
  <si>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</si>
  <si>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</si>
  <si>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</si>
  <si>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</si>
  <si>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</si>
  <si>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</si>
  <si>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</si>
  <si>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</si>
  <si>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</si>
  <si>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</si>
  <si>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</si>
  <si>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</si>
  <si>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</si>
  <si>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</si>
  <si>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</si>
  <si>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</si>
  <si>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</si>
  <si>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</si>
  <si>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</si>
  <si>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</si>
  <si>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</si>
  <si>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</si>
  <si>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</si>
  <si>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</si>
  <si>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</si>
  <si>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</si>
  <si>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</si>
  <si>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</si>
  <si>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</si>
  <si>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</si>
  <si>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</si>
  <si>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</si>
  <si>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</si>
  <si>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</si>
  <si>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</si>
  <si>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</si>
  <si>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</si>
  <si>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</si>
  <si>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</si>
  <si>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</si>
  <si>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</si>
  <si>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</si>
  <si>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</si>
  <si>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</si>
  <si>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</si>
  <si>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</si>
  <si>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</si>
  <si>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</si>
  <si>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</si>
  <si>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</si>
  <si>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</si>
  <si>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</si>
  <si>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</si>
  <si>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</si>
  <si>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</si>
  <si>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</si>
  <si>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</si>
  <si>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</si>
  <si>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</si>
  <si>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</si>
  <si>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</si>
  <si>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</si>
  <si>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</si>
  <si>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</si>
  <si>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</si>
  <si>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</si>
  <si>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</si>
  <si>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</si>
  <si>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</si>
  <si>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</si>
  <si>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</si>
  <si>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</si>
  <si>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</si>
  <si>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</si>
  <si>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</si>
  <si>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</si>
  <si>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</si>
  <si>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</si>
  <si>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</si>
  <si>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</si>
  <si>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</si>
  <si>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</si>
  <si>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</si>
  <si>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</si>
  <si>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</si>
  <si>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</si>
  <si>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</si>
  <si>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</si>
  <si>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</si>
  <si>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</si>
  <si>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</si>
  <si>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</si>
  <si>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</si>
  <si>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</si>
  <si>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</si>
  <si>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</si>
  <si>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</si>
  <si>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</si>
  <si>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</si>
  <si>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</si>
  <si>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</si>
  <si>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</si>
  <si>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</si>
  <si>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</si>
  <si>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</si>
  <si>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</si>
  <si>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</si>
  <si>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</si>
  <si>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</si>
  <si>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</si>
  <si>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</si>
  <si>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</si>
  <si>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</si>
  <si>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</si>
  <si>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</si>
  <si>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</si>
  <si>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</si>
  <si>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</si>
  <si>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</si>
  <si>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</si>
  <si>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</si>
  <si>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</si>
  <si>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</si>
  <si>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</si>
  <si>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</si>
  <si>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</si>
  <si>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</si>
  <si>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</si>
  <si>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</si>
  <si>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</si>
  <si>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</si>
  <si>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</si>
  <si>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</si>
  <si>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</si>
  <si>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</si>
  <si>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</si>
  <si>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</si>
  <si>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</si>
  <si>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</si>
  <si>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</si>
  <si>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</si>
  <si>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</si>
  <si>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</si>
  <si>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</si>
  <si>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</si>
  <si>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</si>
  <si>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</si>
  <si>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</si>
  <si>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</si>
  <si>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</si>
  <si>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</si>
  <si>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</si>
  <si>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</si>
  <si>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</si>
  <si>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</si>
  <si>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</si>
  <si>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</si>
  <si>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</si>
  <si>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</si>
  <si>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</si>
  <si>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</si>
  <si>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</si>
  <si>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</si>
  <si>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</si>
  <si>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</si>
  <si>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</si>
  <si>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</si>
  <si>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</si>
  <si>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</si>
  <si>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</si>
  <si>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</si>
  <si>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</si>
  <si>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</si>
  <si>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</si>
  <si>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</si>
  <si>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</si>
  <si>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</si>
  <si>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</si>
  <si>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</si>
  <si>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</si>
  <si>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</si>
  <si>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</si>
  <si>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</si>
  <si>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</si>
  <si>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</si>
  <si>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</si>
  <si>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</si>
  <si>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</si>
  <si>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</si>
  <si>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</si>
  <si>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</si>
  <si>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</si>
  <si>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</si>
  <si>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</si>
  <si>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</si>
  <si>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</si>
  <si>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</si>
  <si>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</si>
  <si>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</si>
  <si>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</si>
  <si>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</si>
  <si>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</si>
  <si>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</si>
  <si>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</si>
  <si>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</si>
  <si>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</si>
  <si>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</si>
  <si>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</si>
  <si>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</si>
  <si>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</si>
  <si>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</si>
  <si>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</si>
  <si>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</si>
  <si>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</si>
  <si>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</si>
  <si>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</si>
  <si>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</si>
  <si>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</si>
  <si>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</si>
  <si>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</si>
  <si>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</si>
  <si>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</si>
  <si>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</si>
  <si>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</si>
  <si>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</si>
  <si>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</si>
  <si>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</si>
  <si>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</si>
  <si>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</si>
  <si>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</si>
  <si>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</si>
  <si>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</si>
  <si>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</si>
  <si>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</si>
  <si>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</si>
  <si>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</si>
  <si>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</si>
  <si>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</si>
  <si>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</si>
  <si>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</si>
  <si>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</si>
  <si>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</si>
  <si>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</si>
  <si>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</si>
  <si>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</si>
  <si>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</si>
  <si>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</si>
  <si>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</si>
  <si>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</si>
  <si>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</si>
  <si>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</si>
  <si>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</si>
  <si>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</si>
  <si>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</si>
  <si>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</si>
  <si>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</si>
  <si>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</si>
  <si>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</si>
  <si>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</si>
  <si>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</si>
  <si>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</si>
  <si>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</si>
  <si>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</si>
  <si>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</si>
  <si>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</si>
  <si>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</si>
  <si>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</si>
  <si>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</si>
  <si>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</si>
  <si>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</si>
  <si>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</si>
  <si>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</si>
  <si>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</si>
  <si>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</si>
  <si>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</si>
  <si>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</si>
  <si>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</si>
  <si>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</si>
  <si>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</si>
  <si>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</si>
  <si>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</si>
  <si>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</si>
  <si>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</si>
  <si>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</si>
  <si>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</si>
  <si>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</si>
  <si>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</si>
  <si>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</si>
  <si>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</si>
  <si>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</si>
  <si>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</si>
  <si>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</si>
  <si>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</si>
  <si>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</si>
  <si>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</si>
  <si>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</si>
  <si>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</si>
  <si>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</si>
  <si>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</si>
  <si>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</si>
  <si>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</si>
  <si>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</si>
  <si>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</si>
  <si>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</si>
  <si>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</si>
  <si>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</si>
  <si>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</si>
  <si>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</si>
  <si>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</si>
  <si>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</si>
  <si>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</si>
  <si>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</si>
  <si>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</si>
  <si>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</si>
  <si>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</si>
  <si>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</si>
  <si>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</si>
  <si>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</si>
  <si>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</si>
  <si>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</si>
  <si>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</si>
  <si>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</si>
  <si>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</si>
  <si>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</si>
  <si>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</si>
  <si>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</si>
  <si>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</si>
  <si>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</si>
  <si>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</si>
  <si>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</si>
  <si>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</si>
  <si>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</si>
  <si>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</si>
  <si>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</si>
  <si>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</si>
  <si>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</si>
  <si>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</si>
  <si>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</si>
  <si>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</si>
  <si>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</si>
  <si>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</si>
  <si>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</si>
  <si>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</si>
  <si>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</si>
  <si>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</si>
  <si>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</si>
  <si>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</si>
  <si>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</si>
  <si>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</si>
  <si>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</si>
  <si>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</si>
  <si>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</si>
  <si>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</si>
  <si>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</si>
  <si>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</si>
  <si>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</si>
  <si>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</si>
  <si>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</si>
  <si>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</si>
  <si>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</si>
  <si>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</si>
  <si>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</si>
  <si>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</si>
  <si>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</si>
  <si>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</si>
  <si>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</si>
  <si>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</si>
  <si>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</si>
  <si>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</si>
  <si>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</si>
  <si>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</si>
  <si>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</si>
  <si>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</si>
  <si>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</si>
  <si>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</si>
  <si>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</si>
  <si>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</si>
  <si>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</si>
  <si>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</si>
  <si>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</si>
  <si>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</si>
  <si>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</si>
  <si>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</si>
  <si>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</si>
  <si>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</si>
  <si>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</si>
  <si>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</si>
  <si>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</si>
  <si>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</si>
  <si>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</si>
  <si>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</si>
  <si>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</si>
  <si>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</si>
  <si>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</si>
  <si>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</si>
  <si>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</si>
  <si>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</si>
  <si>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</si>
  <si>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</si>
  <si>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</si>
  <si>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</si>
  <si>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</si>
  <si>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</si>
  <si>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</si>
  <si>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</si>
  <si>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</si>
  <si>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</si>
  <si>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</si>
  <si>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</si>
  <si>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</si>
  <si>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</si>
  <si>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</si>
  <si>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</si>
  <si>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</si>
  <si>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</si>
  <si>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</si>
  <si>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</si>
  <si>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</si>
  <si>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</si>
  <si>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</si>
  <si>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</si>
  <si>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</si>
  <si>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</si>
  <si>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</si>
  <si>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</si>
  <si>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</si>
  <si>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</si>
  <si>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</si>
  <si>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</si>
  <si>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</si>
  <si>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</si>
  <si>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</si>
  <si>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</si>
  <si>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</si>
  <si>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</si>
  <si>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</si>
  <si>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</si>
  <si>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</si>
  <si>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</si>
  <si>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</si>
  <si>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</si>
  <si>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</si>
  <si>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</si>
  <si>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</si>
  <si>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</si>
  <si>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</si>
  <si>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</si>
  <si>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</si>
  <si>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</si>
  <si>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</si>
  <si>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</si>
  <si>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</si>
  <si>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</si>
  <si>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</si>
  <si>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</si>
  <si>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</si>
  <si>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</si>
  <si>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</si>
  <si>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</si>
  <si>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</si>
  <si>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</si>
  <si>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</si>
  <si>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</si>
  <si>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</si>
  <si>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</si>
  <si>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</si>
  <si>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</si>
  <si>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</si>
  <si>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</si>
  <si>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</si>
  <si>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</si>
  <si>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</si>
  <si>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</si>
  <si>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</si>
  <si>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</si>
  <si>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</si>
  <si>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</si>
  <si>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</si>
  <si>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</si>
  <si>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</si>
  <si>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</si>
  <si>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</si>
  <si>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</si>
  <si>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</si>
  <si>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</si>
  <si>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</si>
  <si>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</si>
  <si>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</si>
  <si>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</si>
  <si>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</si>
  <si>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</si>
  <si>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</si>
  <si>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</si>
  <si>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</si>
  <si>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</si>
  <si>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</si>
  <si>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</si>
  <si>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</si>
  <si>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</si>
  <si>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</si>
  <si>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</si>
  <si>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</si>
  <si>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</si>
  <si>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</si>
  <si>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</si>
  <si>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</si>
  <si>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</si>
  <si>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</si>
  <si>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</si>
  <si>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</si>
  <si>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</si>
  <si>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</si>
  <si>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</si>
  <si>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</si>
  <si>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</si>
  <si>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</si>
  <si>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</si>
  <si>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</si>
  <si>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</si>
  <si>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</si>
  <si>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</si>
  <si>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</si>
  <si>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</si>
  <si>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</si>
  <si>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</si>
  <si>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</si>
  <si>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</si>
  <si>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</si>
  <si>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</si>
  <si>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</si>
  <si>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</si>
  <si>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</si>
  <si>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</si>
  <si>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</si>
  <si>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</si>
  <si>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</si>
  <si>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</si>
  <si>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</si>
  <si>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</si>
  <si>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</si>
  <si>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</si>
  <si>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</si>
  <si>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</si>
  <si>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</si>
  <si>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</si>
  <si>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</si>
  <si>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</si>
  <si>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</si>
  <si>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</si>
  <si>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</si>
  <si>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</si>
  <si>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</si>
  <si>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</si>
  <si>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</si>
  <si>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</si>
  <si>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</si>
  <si>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</si>
  <si>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</si>
  <si>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</si>
  <si>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</si>
  <si>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</si>
  <si>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</si>
  <si>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</si>
  <si>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</si>
  <si>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</si>
  <si>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</si>
  <si>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</si>
  <si>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</si>
  <si>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</si>
  <si>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</si>
  <si>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</si>
  <si>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</si>
  <si>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</si>
  <si>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</si>
  <si>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</si>
  <si>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</si>
  <si>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</si>
  <si>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</si>
  <si>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</si>
  <si>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</si>
  <si>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</si>
  <si>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</si>
  <si>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</si>
  <si>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</si>
  <si>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</si>
  <si>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</si>
  <si>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</si>
  <si>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</si>
  <si>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</si>
  <si>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</si>
  <si>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</si>
  <si>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</si>
  <si>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</si>
  <si>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</si>
  <si>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</si>
  <si>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</si>
  <si>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</si>
  <si>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</si>
  <si>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</si>
  <si>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</si>
  <si>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</si>
  <si>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</si>
  <si>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</si>
  <si>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</si>
  <si>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</si>
  <si>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</si>
  <si>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</si>
  <si>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</si>
  <si>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</si>
  <si>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</si>
  <si>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</si>
  <si>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</si>
  <si>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</si>
  <si>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</si>
  <si>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</si>
  <si>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</si>
  <si>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</si>
  <si>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</si>
  <si>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</si>
  <si>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</si>
  <si>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</si>
  <si>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</si>
  <si>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</si>
  <si>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</si>
  <si>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</si>
  <si>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</si>
  <si>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</si>
  <si>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</si>
  <si>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</si>
  <si>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</si>
  <si>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</si>
  <si>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</si>
  <si>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</si>
  <si>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</si>
  <si>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</si>
  <si>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</si>
  <si>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</si>
  <si>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</si>
  <si>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</si>
  <si>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</si>
  <si>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</si>
  <si>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</si>
  <si>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</si>
  <si>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</si>
  <si>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</si>
  <si>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</si>
  <si>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</si>
  <si>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</si>
  <si>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</si>
  <si>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</si>
  <si>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</si>
  <si>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</si>
  <si>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</si>
  <si>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</si>
  <si>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</si>
  <si>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</si>
  <si>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</si>
  <si>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</si>
  <si>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</si>
  <si>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</si>
  <si>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</si>
  <si>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</si>
  <si>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</si>
  <si>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</si>
  <si>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</si>
  <si>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</si>
  <si>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</si>
  <si>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</si>
  <si>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</si>
  <si>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</si>
  <si>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</si>
  <si>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</si>
  <si>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</si>
  <si>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</si>
  <si>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</si>
  <si>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</si>
  <si>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</si>
  <si>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</si>
  <si>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</si>
  <si>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</si>
  <si>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</si>
  <si>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</si>
  <si>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</si>
  <si>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</si>
  <si>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</si>
  <si>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</si>
  <si>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</si>
  <si>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</si>
  <si>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</si>
  <si>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</si>
  <si>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</si>
  <si>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</si>
  <si>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</si>
  <si>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</si>
  <si>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</si>
  <si>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</si>
  <si>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</si>
  <si>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</si>
  <si>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</si>
  <si>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</si>
  <si>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</si>
  <si>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</si>
  <si>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</si>
  <si>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</si>
  <si>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</si>
  <si>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</si>
  <si>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</si>
  <si>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</si>
  <si>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</si>
  <si>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</si>
  <si>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</si>
  <si>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</si>
  <si>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</si>
  <si>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</si>
  <si>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</si>
  <si>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</si>
  <si>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</si>
  <si>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</si>
  <si>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</si>
  <si>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</si>
  <si>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</si>
  <si>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</si>
  <si>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</si>
  <si>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</si>
  <si>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</si>
  <si>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</si>
  <si>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</si>
  <si>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</si>
  <si>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</si>
  <si>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</si>
  <si>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</si>
  <si>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</si>
  <si>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</si>
  <si>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</si>
  <si>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</si>
  <si>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</si>
  <si>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</si>
  <si>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</si>
  <si>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</si>
  <si>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</si>
  <si>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</si>
  <si>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</si>
  <si>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</si>
  <si>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</si>
  <si>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</si>
  <si>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</si>
  <si>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</si>
  <si>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</si>
  <si>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</si>
  <si>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</si>
  <si>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</si>
  <si>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</si>
  <si>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</si>
  <si>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</si>
  <si>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</si>
  <si>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</si>
  <si>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</si>
  <si>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</si>
  <si>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</si>
  <si>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</si>
  <si>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</si>
  <si>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</si>
  <si>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</si>
  <si>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</si>
  <si>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</si>
  <si>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</si>
  <si>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</si>
  <si>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</si>
  <si>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</si>
  <si>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</si>
  <si>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</si>
  <si>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</si>
  <si>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</si>
  <si>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</si>
  <si>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</si>
  <si>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</si>
  <si>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</si>
  <si>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</si>
  <si>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</si>
  <si>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</si>
  <si>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</si>
  <si>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</si>
  <si>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</si>
  <si>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</si>
  <si>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</si>
  <si>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</si>
  <si>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</si>
  <si>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</si>
  <si>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</si>
  <si>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</si>
  <si>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</si>
  <si>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</si>
  <si>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</si>
  <si>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</si>
  <si>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</si>
  <si>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</si>
  <si>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</si>
  <si>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</si>
  <si>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</si>
  <si>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</si>
  <si>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</si>
  <si>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</si>
  <si>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</si>
  <si>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</si>
  <si>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</si>
  <si>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</si>
  <si>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</si>
  <si>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</si>
  <si>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</si>
  <si>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</si>
  <si>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</si>
  <si>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</si>
  <si>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</si>
  <si>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</si>
  <si>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</si>
  <si>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</si>
  <si>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</si>
  <si>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</si>
  <si>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</si>
  <si>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</si>
  <si>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</si>
  <si>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</si>
  <si>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</si>
  <si>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</si>
  <si>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</si>
  <si>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</si>
  <si>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</si>
  <si>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</si>
  <si>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</si>
  <si>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</si>
  <si>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</si>
  <si>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</si>
  <si>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</si>
  <si>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</si>
  <si>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</si>
  <si>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</si>
  <si>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</si>
  <si>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</si>
  <si>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</si>
  <si>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</si>
  <si>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</si>
  <si>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</si>
  <si>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</si>
  <si>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</si>
  <si>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</si>
  <si>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</si>
  <si>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</si>
  <si>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</si>
  <si>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</si>
  <si>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</si>
  <si>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</si>
  <si>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</si>
  <si>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</si>
  <si>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</si>
  <si>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</si>
  <si>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</si>
  <si>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</si>
  <si>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</si>
  <si>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</si>
  <si>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</si>
  <si>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</si>
  <si>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</si>
  <si>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</si>
  <si>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</si>
  <si>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</si>
  <si>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</si>
  <si>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</si>
  <si>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</si>
  <si>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</si>
  <si>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</si>
  <si>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</si>
  <si>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</si>
  <si>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</si>
  <si>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</si>
  <si>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</si>
  <si>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</si>
  <si>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</si>
  <si>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</si>
  <si>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</si>
  <si>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</si>
  <si>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</si>
  <si>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</si>
  <si>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</si>
  <si>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</si>
  <si>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</si>
  <si>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</si>
  <si>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</si>
  <si>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</si>
  <si>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</si>
  <si>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</si>
  <si>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</si>
  <si>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</si>
  <si>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</si>
  <si>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</si>
  <si>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</si>
  <si>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</si>
  <si>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</si>
  <si>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</si>
  <si>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</si>
  <si>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</si>
  <si>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</si>
  <si>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</si>
  <si>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</si>
  <si>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</si>
  <si>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</si>
  <si>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</si>
  <si>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</si>
  <si>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</si>
  <si>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</si>
  <si>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</si>
  <si>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</si>
  <si>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</si>
  <si>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</si>
  <si>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</si>
  <si>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</si>
  <si>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</si>
  <si>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</si>
  <si>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</si>
  <si>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</si>
  <si>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</si>
  <si>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</si>
  <si>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</si>
  <si>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</si>
  <si>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</si>
  <si>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</si>
  <si>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</si>
  <si>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</si>
  <si>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</si>
  <si>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</si>
  <si>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</si>
  <si>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</si>
  <si>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</si>
  <si>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</si>
  <si>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</si>
  <si>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</si>
  <si>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</si>
  <si>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</si>
  <si>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</si>
  <si>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</si>
  <si>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</si>
  <si>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</si>
  <si>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</si>
  <si>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</si>
  <si>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</si>
  <si>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</si>
  <si>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</si>
  <si>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</si>
  <si>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</si>
  <si>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</si>
  <si>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</si>
  <si>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</si>
  <si>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</si>
  <si>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</si>
  <si>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</si>
  <si>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</si>
  <si>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</si>
  <si>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</si>
  <si>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</si>
  <si>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</si>
  <si>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</si>
  <si>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</si>
  <si>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</si>
  <si>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</si>
  <si>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</si>
  <si>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</si>
  <si>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</si>
  <si>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</si>
  <si>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</si>
  <si>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</si>
  <si>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</si>
  <si>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</si>
  <si>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</si>
  <si>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</si>
  <si>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</si>
  <si>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</si>
  <si>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</si>
  <si>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</si>
  <si>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</si>
  <si>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</si>
  <si>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</si>
  <si>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</si>
  <si>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</si>
  <si>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</si>
  <si>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</si>
  <si>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</si>
  <si>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</si>
  <si>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</si>
  <si>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</si>
  <si>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</si>
  <si>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</si>
  <si>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</si>
  <si>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</si>
  <si>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</si>
  <si>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</si>
  <si>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</si>
  <si>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</si>
  <si>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</si>
  <si>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</si>
  <si>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</si>
  <si>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</si>
  <si>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</si>
  <si>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</si>
  <si>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</si>
  <si>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</si>
  <si>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</si>
  <si>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</si>
  <si>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</si>
  <si>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</si>
  <si>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</si>
  <si>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</si>
  <si>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</si>
  <si>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</si>
  <si>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</si>
  <si>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</si>
  <si>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</si>
  <si>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</si>
  <si>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</si>
  <si>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</si>
  <si>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</si>
  <si>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</si>
  <si>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</si>
  <si>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</si>
  <si>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</si>
  <si>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</si>
  <si>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</si>
  <si>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</si>
  <si>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</si>
  <si>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</si>
  <si>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</si>
  <si>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</si>
  <si>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</si>
  <si>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</si>
  <si>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</si>
  <si>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</si>
  <si>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</si>
  <si>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</si>
  <si>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</si>
  <si>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</si>
  <si>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</si>
  <si>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</si>
  <si>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</si>
  <si>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</si>
  <si>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</si>
  <si>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</si>
  <si>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</si>
  <si>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</si>
  <si>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</si>
  <si>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</si>
  <si>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</si>
  <si>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</si>
  <si>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</si>
  <si>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</si>
  <si>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</si>
  <si>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</si>
  <si>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</si>
  <si>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</si>
  <si>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</si>
  <si>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</si>
  <si>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</si>
  <si>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</si>
  <si>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</si>
  <si>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</si>
  <si>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</si>
  <si>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</si>
  <si>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</si>
  <si>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</si>
  <si>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</si>
  <si>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</si>
  <si>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</si>
  <si>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</si>
  <si>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</si>
  <si>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</si>
  <si>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</si>
  <si>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</si>
  <si>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</si>
  <si>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</si>
  <si>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</si>
  <si>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</si>
  <si>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</si>
  <si>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</si>
  <si>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</si>
  <si>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</si>
  <si>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</si>
  <si>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</si>
  <si>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</si>
  <si>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</si>
  <si>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</si>
  <si>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</si>
  <si>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</si>
  <si>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</si>
  <si>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</si>
  <si>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</si>
  <si>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</si>
  <si>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</si>
  <si>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</si>
  <si>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</si>
  <si>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</si>
  <si>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</si>
  <si>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</si>
  <si>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</si>
  <si>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</si>
  <si>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</si>
  <si>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</si>
  <si>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</si>
  <si>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</si>
  <si>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</si>
  <si>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</si>
  <si>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</si>
  <si>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</si>
  <si>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</si>
  <si>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</si>
  <si>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</si>
  <si>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</si>
  <si>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</si>
  <si>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</si>
  <si>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</si>
  <si>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</si>
  <si>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</si>
  <si>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</si>
  <si>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</si>
  <si>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</si>
  <si>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</si>
  <si>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</si>
  <si>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</si>
  <si>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</si>
  <si>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</si>
  <si>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</si>
  <si>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</si>
  <si>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</si>
  <si>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</si>
  <si>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</si>
  <si>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</si>
  <si>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</si>
  <si>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</si>
  <si>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</si>
  <si>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</si>
  <si>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</si>
  <si>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</si>
  <si>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</si>
  <si>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</si>
  <si>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</si>
  <si>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</si>
  <si>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</si>
  <si>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</si>
  <si>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</si>
  <si>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</si>
  <si>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</si>
  <si>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</si>
  <si>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</si>
  <si>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</si>
  <si>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</si>
  <si>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</si>
  <si>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</si>
  <si>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</si>
  <si>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</si>
  <si>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</si>
  <si>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</si>
  <si>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</si>
  <si>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</si>
  <si>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</si>
  <si>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</si>
  <si>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</si>
  <si>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</si>
  <si>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</si>
  <si>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</si>
  <si>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</si>
  <si>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</si>
  <si>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</si>
  <si>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</si>
  <si>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</si>
  <si>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</si>
  <si>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</si>
  <si>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</si>
  <si>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</si>
  <si>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</si>
  <si>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</si>
  <si>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</si>
  <si>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</si>
  <si>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</si>
  <si>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</si>
  <si>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</si>
  <si>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</si>
  <si>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</si>
  <si>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</si>
  <si>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</si>
  <si>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</si>
  <si>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</si>
  <si>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</si>
  <si>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</si>
  <si>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</si>
  <si>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</si>
  <si>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</si>
  <si>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</si>
  <si>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</si>
  <si>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</si>
  <si>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</si>
  <si>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</si>
  <si>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</si>
  <si>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</si>
  <si>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</si>
  <si>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</si>
  <si>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</si>
  <si>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</si>
  <si>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</si>
  <si>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</si>
  <si>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</si>
  <si>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</si>
  <si>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</si>
  <si>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</si>
  <si>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</si>
  <si>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</si>
  <si>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</si>
  <si>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</si>
  <si>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</si>
  <si>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</si>
  <si>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</si>
  <si>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</si>
  <si>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</si>
  <si>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</si>
  <si>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</si>
  <si>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</si>
  <si>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</si>
  <si>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</si>
  <si>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</si>
  <si>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</si>
  <si>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</si>
  <si>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</si>
  <si>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</si>
  <si>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</si>
  <si>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</si>
  <si>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</si>
  <si>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</si>
  <si>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</si>
  <si>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</si>
  <si>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</si>
  <si>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</si>
  <si>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</si>
  <si>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</si>
  <si>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</si>
  <si>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</si>
  <si>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</si>
  <si>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</si>
  <si>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</si>
  <si>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</si>
  <si>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</si>
  <si>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</si>
  <si>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</si>
  <si>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</si>
  <si>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</si>
  <si>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</si>
  <si>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</si>
  <si>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</si>
  <si>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</si>
  <si>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</si>
  <si>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</si>
  <si>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</si>
  <si>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</si>
  <si>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</si>
  <si>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</si>
  <si>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</si>
  <si>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</si>
  <si>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</si>
  <si>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</si>
  <si>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</si>
  <si>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</si>
  <si>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</si>
  <si>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</si>
  <si>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</si>
  <si>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</si>
  <si>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</si>
  <si>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</si>
  <si>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</si>
  <si>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</si>
  <si>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</si>
  <si>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</si>
  <si>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</si>
  <si>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</si>
  <si>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</si>
  <si>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</si>
  <si>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</si>
  <si>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</si>
  <si>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</si>
  <si>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</si>
  <si>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</si>
  <si>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</si>
  <si>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</si>
  <si>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</si>
  <si>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</si>
  <si>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</si>
  <si>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</si>
  <si>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</si>
  <si>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</si>
  <si>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</si>
  <si>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</si>
  <si>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</si>
  <si>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</si>
  <si>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</si>
  <si>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</si>
  <si>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</si>
  <si>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</si>
  <si>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</si>
  <si>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</si>
  <si>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</si>
  <si>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</si>
  <si>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</si>
  <si>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</si>
  <si>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</si>
  <si>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</si>
  <si>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</si>
  <si>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</si>
  <si>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</si>
  <si>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</si>
  <si>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</si>
  <si>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</si>
  <si>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</si>
  <si>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</si>
  <si>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</si>
  <si>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</si>
  <si>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</si>
  <si>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</si>
  <si>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</si>
  <si>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</si>
  <si>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</si>
  <si>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</si>
  <si>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</si>
  <si>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</si>
  <si>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</si>
  <si>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</si>
  <si>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</si>
  <si>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</si>
  <si>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</si>
  <si>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</si>
  <si>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</si>
  <si>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</si>
  <si>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</si>
  <si>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</si>
  <si>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</si>
  <si>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</si>
  <si>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</si>
  <si>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</si>
  <si>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</si>
  <si>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</si>
  <si>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</si>
  <si>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</si>
  <si>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</si>
  <si>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</si>
  <si>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</si>
  <si>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</si>
  <si>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</si>
  <si>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</si>
  <si>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</si>
  <si>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</si>
  <si>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</si>
  <si>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</si>
  <si>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</si>
  <si>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</si>
  <si>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</si>
  <si>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</si>
  <si>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</si>
  <si>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</si>
  <si>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</si>
  <si>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</si>
  <si>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</si>
  <si>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</si>
  <si>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</si>
  <si>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</si>
  <si>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</si>
  <si>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</si>
  <si>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</si>
  <si>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</si>
  <si>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</si>
  <si>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</si>
  <si>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</si>
  <si>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</si>
  <si>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</si>
  <si>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</si>
  <si>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</si>
  <si>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</si>
  <si>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</si>
  <si>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</si>
  <si>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</si>
  <si>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</si>
  <si>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</si>
  <si>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</si>
  <si>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</si>
  <si>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</si>
  <si>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</si>
  <si>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</si>
  <si>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</si>
  <si>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</si>
  <si>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</si>
  <si>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</si>
  <si>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</si>
  <si>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</si>
  <si>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</si>
  <si>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</si>
  <si>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</si>
  <si>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</si>
  <si>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</si>
  <si>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</si>
  <si>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</si>
  <si>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</si>
  <si>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</si>
  <si>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</si>
  <si>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</si>
  <si>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</si>
  <si>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</si>
  <si>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</si>
  <si>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</si>
  <si>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</si>
  <si>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</si>
  <si>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</si>
  <si>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</si>
  <si>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</si>
  <si>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</si>
  <si>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</si>
  <si>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</si>
  <si>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</si>
  <si>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</si>
  <si>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</si>
  <si>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</si>
  <si>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</si>
  <si>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</si>
  <si>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</si>
  <si>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</si>
  <si>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</si>
  <si>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</si>
  <si>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</si>
  <si>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</si>
  <si>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</si>
  <si>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</si>
  <si>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</si>
  <si>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</si>
  <si>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</si>
  <si>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</si>
  <si>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</si>
  <si>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</si>
  <si>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</si>
  <si>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</si>
  <si>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</si>
  <si>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</si>
  <si>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</si>
  <si>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</si>
  <si>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</si>
  <si>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</si>
  <si>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</si>
  <si>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</si>
  <si>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</si>
  <si>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</si>
  <si>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</si>
  <si>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</si>
  <si>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</si>
  <si>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</si>
  <si>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</si>
  <si>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</si>
  <si>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</si>
  <si>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</si>
  <si>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</si>
  <si>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</si>
  <si>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</si>
  <si>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</si>
  <si>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</si>
  <si>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</si>
  <si>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</si>
  <si>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</si>
  <si>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</si>
  <si>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</si>
  <si>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</si>
  <si>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</si>
  <si>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</si>
  <si>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</si>
  <si>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</si>
  <si>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</si>
  <si>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</si>
  <si>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</si>
  <si>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</si>
  <si>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</si>
  <si>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</si>
  <si>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</si>
  <si>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</si>
  <si>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</si>
  <si>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</si>
  <si>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</si>
  <si>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</si>
  <si>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</si>
  <si>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</si>
  <si>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</si>
  <si>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</si>
  <si>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</si>
  <si>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</si>
  <si>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</si>
  <si>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</si>
  <si>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</si>
  <si>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</si>
  <si>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</si>
  <si>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</si>
  <si>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</si>
  <si>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</si>
  <si>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</si>
  <si>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</si>
  <si>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</si>
  <si>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</si>
  <si>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</si>
  <si>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</si>
  <si>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</si>
  <si>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</si>
  <si>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</si>
  <si>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</si>
  <si>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</si>
  <si>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</si>
  <si>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</si>
  <si>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</si>
  <si>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</si>
  <si>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</si>
  <si>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</si>
  <si>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</si>
  <si>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</si>
  <si>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</si>
  <si>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</si>
  <si>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</si>
  <si>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</si>
  <si>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</si>
  <si>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</si>
  <si>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</si>
  <si>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</si>
  <si>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</si>
  <si>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</si>
  <si>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</si>
  <si>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</si>
  <si>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</si>
  <si>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</si>
  <si>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</si>
  <si>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</si>
  <si>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</si>
  <si>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</si>
  <si>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</si>
  <si>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</si>
  <si>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</si>
  <si>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</si>
  <si>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</si>
  <si>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</si>
  <si>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</si>
  <si>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</si>
  <si>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</si>
  <si>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</si>
  <si>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</si>
  <si>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</si>
  <si>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</si>
  <si>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</si>
  <si>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</si>
  <si>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</si>
  <si>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</si>
  <si>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</si>
  <si>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</si>
  <si>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</si>
  <si>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</si>
  <si>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</si>
  <si>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</si>
  <si>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</si>
  <si>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</si>
  <si>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</si>
  <si>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</si>
  <si>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</si>
  <si>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</si>
  <si>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</si>
  <si>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</si>
  <si>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</si>
  <si>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</si>
  <si>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</si>
  <si>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</si>
  <si>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</si>
  <si>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</si>
  <si>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</si>
  <si>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</si>
  <si>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</si>
  <si>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</si>
  <si>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</si>
  <si>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</si>
  <si>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</si>
  <si>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</si>
  <si>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</si>
  <si>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</si>
  <si>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</si>
  <si>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</si>
  <si>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</si>
  <si>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</si>
  <si>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</si>
  <si>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</si>
  <si>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</si>
  <si>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</si>
  <si>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</si>
  <si>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</si>
  <si>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</si>
  <si>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</si>
  <si>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</si>
  <si>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</si>
  <si>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</si>
  <si>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</si>
  <si>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</si>
  <si>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</si>
  <si>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</si>
  <si>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</si>
  <si>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</si>
  <si>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</si>
  <si>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</si>
  <si>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</si>
  <si>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</si>
  <si>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</si>
  <si>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</si>
  <si>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</si>
  <si>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</si>
  <si>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</si>
  <si>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</si>
  <si>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</si>
  <si>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</si>
  <si>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</si>
  <si>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</si>
  <si>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</si>
  <si>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</si>
  <si>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</si>
  <si>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</si>
  <si>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</si>
  <si>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</si>
  <si>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</si>
  <si>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</si>
  <si>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</si>
  <si>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</si>
  <si>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</si>
  <si>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</si>
  <si>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</si>
  <si>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</si>
  <si>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</si>
  <si>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</si>
  <si>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</si>
  <si>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</si>
  <si>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</si>
  <si>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</si>
  <si>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</si>
  <si>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</si>
  <si>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</si>
  <si>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</si>
  <si>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</si>
  <si>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</si>
  <si>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</si>
  <si>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</si>
  <si>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</si>
  <si>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</si>
  <si>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</si>
  <si>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</si>
  <si>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</si>
  <si>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</si>
  <si>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</si>
  <si>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</si>
  <si>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</si>
  <si>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</si>
  <si>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</si>
  <si>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</si>
  <si>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</si>
  <si>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</si>
  <si>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</si>
  <si>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</si>
  <si>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</si>
  <si>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</si>
  <si>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</si>
  <si>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</si>
  <si>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</si>
  <si>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</si>
  <si>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</si>
  <si>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</si>
  <si>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</si>
  <si>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</si>
  <si>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</si>
  <si>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</si>
  <si>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</si>
  <si>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</si>
  <si>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</si>
  <si>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</si>
  <si>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</si>
  <si>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</si>
  <si>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</si>
  <si>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</si>
  <si>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</si>
  <si>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</si>
  <si>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</si>
  <si>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</si>
  <si>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</si>
  <si>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</si>
  <si>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</si>
  <si>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</si>
  <si>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</si>
  <si>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</si>
  <si>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</si>
  <si>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</si>
  <si>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</si>
  <si>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</si>
  <si>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</si>
  <si>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</si>
  <si>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</si>
  <si>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</si>
  <si>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</si>
  <si>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</si>
  <si>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</si>
  <si>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</si>
  <si>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</si>
  <si>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</si>
  <si>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</si>
  <si>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</si>
  <si>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</si>
  <si>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</si>
  <si>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</si>
  <si>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</si>
  <si>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</si>
  <si>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</si>
  <si>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</si>
  <si>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</si>
  <si>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</si>
  <si>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</si>
  <si>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</si>
  <si>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</si>
  <si>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</si>
  <si>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</si>
  <si>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</si>
  <si>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</si>
  <si>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</si>
  <si>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</si>
  <si>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</si>
  <si>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</si>
  <si>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</si>
  <si>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</si>
  <si>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</si>
  <si>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</si>
  <si>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</si>
  <si>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</si>
  <si>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</si>
  <si>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</si>
  <si>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</si>
  <si>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</si>
  <si>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</si>
  <si>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</si>
  <si>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</si>
  <si>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</si>
  <si>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</si>
  <si>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</si>
  <si>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</si>
  <si>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</si>
  <si>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</si>
  <si>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</si>
  <si>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</si>
  <si>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</si>
  <si>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</si>
  <si>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</si>
  <si>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</si>
  <si>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</si>
  <si>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</si>
  <si>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</si>
  <si>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</si>
  <si>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</si>
  <si>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</si>
  <si>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</si>
  <si>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</si>
  <si>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</si>
  <si>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</si>
  <si>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</si>
  <si>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</si>
  <si>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</si>
  <si>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</si>
  <si>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</si>
  <si>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</si>
  <si>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</si>
  <si>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</si>
  <si>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</si>
  <si>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</si>
  <si>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</si>
  <si>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</si>
  <si>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</si>
  <si>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</si>
  <si>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</si>
  <si>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</si>
  <si>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</si>
  <si>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</si>
  <si>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</si>
  <si>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</si>
  <si>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</si>
  <si>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</si>
  <si>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</si>
  <si>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</si>
  <si>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</si>
  <si>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</si>
  <si>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</si>
  <si>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</si>
  <si>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</si>
  <si>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</si>
  <si>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</si>
  <si>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</si>
  <si>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</si>
  <si>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</si>
  <si>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</si>
  <si>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</si>
  <si>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</si>
  <si>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</si>
  <si>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</si>
  <si>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</si>
  <si>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</si>
  <si>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</si>
  <si>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</si>
  <si>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</si>
  <si>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</si>
  <si>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</si>
  <si>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</si>
  <si>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</si>
  <si>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</si>
  <si>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</si>
  <si>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</si>
  <si>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</si>
  <si>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</si>
  <si>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</si>
  <si>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</si>
  <si>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</si>
  <si>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</si>
  <si>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</si>
  <si>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</si>
  <si>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</si>
  <si>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</si>
  <si>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</si>
  <si>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</si>
  <si>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</si>
  <si>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</si>
  <si>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</si>
  <si>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</si>
  <si>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</si>
  <si>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</si>
  <si>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</si>
  <si>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</si>
  <si>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</si>
  <si>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</si>
  <si>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</si>
  <si>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</si>
  <si>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</si>
  <si>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</si>
  <si>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</si>
  <si>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</si>
  <si>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</si>
  <si>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</si>
  <si>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</si>
  <si>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</si>
  <si>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</si>
  <si>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</si>
  <si>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</si>
  <si>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</si>
  <si>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</si>
  <si>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</si>
  <si>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</si>
  <si>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</si>
  <si>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</si>
  <si>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</si>
  <si>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</si>
  <si>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</si>
  <si>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</si>
  <si>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</si>
  <si>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</si>
  <si>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</si>
  <si>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</si>
  <si>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</si>
  <si>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</si>
  <si>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</si>
  <si>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</si>
  <si>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</si>
  <si>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</si>
  <si>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</si>
  <si>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</si>
  <si>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</si>
  <si>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</si>
  <si>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</si>
  <si>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</si>
  <si>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</si>
  <si>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</si>
  <si>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</si>
  <si>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</si>
  <si>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</si>
  <si>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</si>
  <si>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</si>
  <si>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</si>
  <si>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</si>
  <si>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</si>
  <si>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</si>
  <si>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</si>
  <si>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</si>
  <si>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</si>
  <si>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</si>
  <si>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</si>
  <si>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</si>
  <si>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</si>
  <si>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</si>
  <si>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</si>
  <si>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</si>
  <si>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</si>
  <si>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</si>
  <si>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</si>
  <si>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</si>
  <si>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</si>
  <si>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</si>
  <si>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</si>
  <si>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</si>
  <si>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</si>
  <si>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</si>
  <si>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</si>
  <si>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</si>
  <si>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</si>
  <si>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</si>
  <si>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</si>
  <si>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</si>
  <si>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</si>
  <si>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</si>
  <si>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</si>
  <si>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</si>
  <si>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</si>
  <si>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</si>
  <si>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</si>
  <si>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</si>
  <si>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</si>
  <si>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</si>
  <si>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</si>
  <si>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</si>
  <si>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</si>
  <si>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</si>
  <si>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</si>
  <si>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</si>
  <si>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</si>
  <si>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</si>
  <si>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</si>
  <si>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</si>
  <si>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</si>
  <si>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</si>
  <si>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</si>
  <si>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</si>
  <si>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</si>
  <si>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</si>
  <si>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</si>
  <si>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</si>
  <si>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</si>
  <si>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</si>
  <si>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</si>
  <si>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</si>
  <si>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</si>
  <si>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</si>
  <si>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</si>
  <si>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</si>
  <si>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</si>
  <si>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</si>
  <si>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</si>
  <si>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</si>
  <si>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</si>
  <si>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</si>
  <si>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</si>
  <si>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</si>
  <si>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</si>
  <si>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</si>
  <si>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</si>
  <si>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</si>
  <si>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</si>
  <si>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</si>
  <si>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</si>
  <si>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</si>
  <si>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</si>
  <si>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</si>
  <si>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</si>
  <si>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</si>
  <si>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</si>
  <si>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</si>
  <si>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</si>
  <si>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</si>
  <si>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</si>
  <si>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</si>
  <si>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</si>
  <si>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</si>
  <si>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</si>
  <si>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</si>
  <si>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</si>
  <si>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</si>
  <si>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</si>
  <si>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</si>
  <si>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</si>
  <si>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</si>
  <si>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</si>
  <si>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</si>
  <si>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</si>
  <si>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</si>
  <si>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</si>
  <si>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</si>
  <si>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</si>
  <si>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</si>
  <si>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</si>
  <si>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</si>
  <si>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</si>
  <si>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</si>
  <si>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</si>
  <si>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</si>
  <si>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</si>
  <si>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</si>
  <si>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</si>
  <si>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</si>
  <si>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</si>
  <si>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</si>
  <si>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</si>
  <si>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</si>
  <si>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</si>
  <si>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</si>
  <si>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</si>
  <si>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</si>
  <si>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</si>
  <si>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</si>
  <si>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</si>
  <si>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</si>
  <si>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</si>
  <si>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</si>
  <si>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</si>
  <si>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</si>
  <si>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</si>
  <si>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</si>
  <si>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</si>
  <si>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</si>
  <si>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</si>
  <si>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</si>
  <si>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</si>
  <si>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</si>
  <si>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</si>
  <si>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</si>
  <si>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</si>
  <si>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</si>
  <si>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</si>
  <si>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</si>
  <si>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</si>
  <si>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</si>
  <si>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</si>
  <si>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</si>
  <si>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</si>
  <si>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</si>
  <si>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</si>
  <si>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</si>
  <si>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</si>
  <si>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</si>
  <si>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</si>
  <si>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</si>
  <si>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</si>
  <si>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</si>
  <si>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</si>
  <si>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</si>
  <si>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</si>
  <si>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</si>
  <si>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</si>
  <si>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</si>
  <si>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</si>
  <si>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</si>
  <si>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</si>
  <si>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</si>
  <si>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</si>
  <si>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</si>
  <si>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</si>
  <si>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</si>
  <si>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</si>
  <si>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</si>
  <si>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</si>
  <si>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</si>
  <si>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</si>
  <si>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</si>
  <si>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</si>
  <si>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</si>
  <si>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</si>
  <si>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</si>
  <si>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</si>
  <si>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</si>
  <si>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</si>
  <si>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</si>
  <si>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</si>
  <si>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</si>
  <si>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</si>
  <si>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</si>
  <si>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</si>
  <si>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</si>
  <si>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</si>
  <si>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</si>
  <si>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</si>
  <si>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</si>
  <si>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</si>
  <si>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</si>
  <si>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</si>
  <si>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</si>
  <si>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</si>
  <si>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</si>
  <si>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</si>
  <si>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</si>
  <si>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</si>
  <si>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</si>
  <si>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</si>
  <si>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</si>
  <si>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</si>
  <si>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</si>
  <si>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</si>
  <si>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</si>
  <si>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</si>
  <si>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</si>
  <si>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</si>
  <si>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</si>
  <si>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</si>
  <si>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</si>
  <si>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</si>
  <si>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</si>
  <si>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</si>
  <si>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</si>
  <si>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</si>
  <si>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</si>
  <si>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</si>
  <si>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</si>
  <si>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</si>
  <si>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</si>
  <si>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</si>
  <si>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</si>
  <si>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</si>
  <si>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</si>
  <si>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</si>
  <si>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</si>
  <si>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</si>
  <si>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</si>
  <si>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</si>
  <si>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</si>
  <si>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</si>
  <si>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</si>
  <si>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</si>
  <si>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</si>
  <si>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</si>
  <si>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</si>
  <si>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</si>
  <si>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</si>
  <si>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</si>
  <si>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</si>
  <si>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</si>
  <si>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</si>
  <si>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</si>
  <si>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</si>
  <si>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</si>
  <si>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</si>
  <si>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</si>
  <si>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</si>
  <si>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</si>
  <si>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</si>
  <si>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</si>
  <si>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</si>
  <si>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</si>
  <si>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</si>
  <si>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</si>
  <si>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</si>
  <si>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</si>
  <si>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</si>
  <si>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</si>
  <si>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</si>
  <si>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</si>
  <si>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</si>
  <si>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</si>
  <si>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</si>
  <si>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</si>
  <si>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</si>
  <si>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</si>
  <si>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</si>
  <si>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</si>
  <si>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</si>
  <si>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</si>
  <si>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</si>
  <si>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</si>
  <si>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</si>
  <si>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</si>
  <si>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</si>
  <si>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</si>
  <si>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</si>
  <si>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</si>
  <si>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</si>
  <si>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</si>
  <si>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</si>
  <si>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</si>
  <si>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</si>
  <si>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</si>
  <si>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</si>
  <si>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</si>
  <si>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</si>
  <si>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</si>
  <si>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</si>
  <si>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</si>
  <si>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</si>
  <si>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</si>
  <si>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</si>
  <si>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</si>
  <si>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</si>
  <si>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</si>
  <si>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</si>
  <si>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</si>
  <si>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</si>
  <si>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</si>
  <si>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</si>
  <si>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</si>
  <si>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</si>
  <si>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</si>
  <si>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</si>
  <si>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</si>
  <si>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</si>
  <si>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</si>
  <si>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</si>
  <si>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</si>
  <si>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</si>
  <si>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</si>
  <si>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</si>
  <si>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</si>
  <si>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</si>
  <si>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</si>
  <si>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</si>
  <si>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</si>
  <si>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</si>
  <si>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</si>
  <si>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</si>
  <si>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</si>
  <si>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</si>
  <si>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</si>
  <si>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</si>
  <si>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</si>
  <si>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</si>
  <si>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</si>
  <si>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</si>
  <si>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</si>
  <si>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</si>
  <si>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</si>
  <si>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</si>
  <si>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</si>
  <si>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</si>
  <si>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</si>
  <si>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</si>
  <si>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</si>
  <si>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</si>
  <si>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</si>
  <si>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</si>
  <si>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</si>
  <si>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</si>
  <si>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</si>
  <si>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</si>
  <si>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</si>
  <si>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</si>
  <si>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</si>
  <si>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</si>
  <si>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</si>
  <si>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</si>
  <si>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</si>
  <si>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</si>
  <si>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</si>
  <si>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</si>
  <si>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</si>
  <si>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</si>
  <si>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</si>
  <si>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</si>
  <si>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</si>
  <si>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</si>
  <si>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</si>
  <si>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</si>
  <si>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</si>
  <si>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</si>
  <si>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</si>
  <si>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</si>
  <si>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</si>
  <si>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</si>
  <si>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</si>
  <si>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</si>
  <si>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</si>
  <si>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</si>
  <si>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</si>
  <si>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</si>
  <si>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</si>
  <si>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</si>
  <si>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</si>
  <si>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</si>
  <si>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</si>
  <si>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</si>
  <si>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</si>
  <si>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</si>
  <si>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</si>
  <si>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</si>
  <si>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</si>
  <si>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</si>
  <si>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</si>
  <si>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</si>
  <si>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</si>
  <si>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</si>
  <si>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</si>
  <si>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</si>
  <si>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</si>
  <si>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</si>
  <si>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</si>
  <si>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</si>
  <si>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</si>
  <si>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</si>
  <si>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</si>
  <si>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</si>
  <si>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</si>
  <si>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</si>
  <si>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</si>
  <si>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</si>
  <si>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</si>
  <si>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</si>
  <si>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</si>
  <si>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</si>
  <si>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</si>
  <si>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</si>
  <si>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</si>
  <si>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</si>
  <si>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</si>
  <si>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</si>
  <si>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</si>
  <si>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</si>
  <si>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</si>
  <si>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</si>
  <si>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</si>
  <si>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</si>
  <si>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</si>
  <si>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</si>
  <si>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</si>
  <si>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</si>
  <si>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</si>
  <si>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</si>
  <si>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</si>
  <si>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</si>
  <si>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</si>
  <si>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</si>
  <si>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</si>
  <si>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</si>
  <si>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</si>
  <si>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</si>
  <si>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</si>
  <si>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</si>
  <si>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</si>
  <si>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</si>
  <si>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</si>
  <si>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</si>
  <si>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</si>
  <si>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</si>
  <si>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</si>
  <si>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</si>
  <si>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</si>
  <si>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</si>
  <si>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</si>
  <si>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</si>
  <si>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</si>
  <si>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</si>
  <si>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</si>
  <si>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</si>
  <si>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</si>
  <si>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</si>
  <si>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</si>
  <si>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</si>
  <si>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</si>
  <si>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</si>
  <si>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</si>
  <si>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</si>
  <si>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</si>
  <si>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</si>
  <si>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</si>
  <si>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</si>
  <si>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</si>
  <si>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</si>
  <si>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</si>
  <si>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</si>
  <si>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</si>
  <si>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</si>
  <si>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</si>
  <si>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</si>
  <si>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</si>
  <si>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</si>
  <si>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</si>
  <si>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</si>
  <si>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</si>
  <si>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</si>
  <si>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</si>
  <si>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</si>
  <si>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</si>
  <si>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</si>
  <si>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</si>
  <si>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</si>
  <si>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</si>
  <si>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</si>
  <si>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</si>
  <si>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</si>
  <si>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</si>
  <si>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</si>
  <si>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</si>
  <si>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</si>
  <si>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</si>
  <si>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</si>
  <si>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</si>
  <si>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</si>
  <si>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</si>
  <si>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</si>
  <si>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</si>
  <si>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</si>
  <si>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</si>
  <si>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</si>
  <si>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</si>
  <si>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</si>
  <si>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</si>
  <si>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</si>
  <si>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</si>
  <si>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</si>
  <si>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</si>
  <si>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</si>
  <si>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</si>
  <si>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</si>
  <si>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</si>
  <si>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</si>
  <si>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</si>
  <si>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</si>
  <si>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</si>
  <si>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</si>
  <si>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</si>
  <si>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</si>
  <si>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</si>
  <si>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</si>
  <si>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</si>
  <si>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</si>
  <si>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</si>
  <si>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</si>
  <si>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</si>
  <si>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</si>
  <si>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</si>
  <si>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</si>
  <si>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</si>
  <si>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</si>
  <si>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</si>
  <si>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</si>
  <si>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</si>
  <si>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</si>
  <si>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</si>
  <si>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</si>
  <si>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</si>
  <si>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</si>
  <si>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</si>
  <si>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</si>
  <si>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</si>
  <si>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</si>
  <si>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</si>
  <si>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</si>
  <si>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</si>
  <si>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</si>
  <si>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</si>
  <si>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</si>
  <si>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</si>
  <si>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</si>
  <si>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</si>
  <si>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</si>
  <si>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</si>
  <si>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</si>
  <si>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</si>
  <si>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</si>
  <si>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</si>
  <si>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</si>
  <si>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</si>
  <si>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</si>
  <si>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</si>
  <si>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</si>
  <si>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</si>
  <si>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</si>
  <si>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</si>
  <si>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</si>
  <si>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</si>
  <si>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</si>
  <si>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</si>
  <si>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</si>
  <si>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</si>
  <si>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</si>
  <si>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</si>
  <si>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</si>
  <si>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</si>
  <si>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</si>
  <si>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</si>
  <si>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</si>
  <si>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</si>
  <si>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</si>
  <si>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</si>
  <si>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</si>
  <si>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</si>
  <si>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</si>
  <si>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</si>
  <si>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</si>
  <si>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</si>
  <si>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</si>
  <si>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</si>
  <si>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</si>
  <si>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</si>
  <si>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</si>
  <si>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</si>
  <si>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</si>
  <si>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</si>
  <si>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</si>
  <si>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</si>
  <si>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</si>
  <si>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</si>
  <si>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</si>
  <si>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</si>
  <si>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</si>
  <si>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</si>
  <si>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</si>
  <si>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</si>
  <si>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</si>
  <si>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</si>
  <si>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</si>
  <si>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</si>
  <si>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</si>
  <si>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</si>
  <si>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</si>
  <si>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</si>
  <si>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</si>
  <si>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</si>
  <si>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</si>
  <si>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</si>
  <si>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</si>
  <si>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</si>
  <si>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</si>
  <si>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</si>
  <si>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</si>
  <si>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</si>
  <si>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</si>
  <si>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</si>
  <si>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</si>
  <si>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</si>
  <si>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</si>
  <si>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</si>
  <si>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</si>
  <si>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</si>
  <si>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</si>
  <si>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</si>
  <si>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</si>
  <si>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</si>
  <si>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</si>
  <si>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</si>
  <si>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</si>
  <si>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</si>
  <si>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</si>
  <si>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</si>
  <si>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</si>
  <si>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</si>
  <si>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</si>
  <si>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</si>
  <si>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</si>
  <si>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</si>
  <si>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</si>
  <si>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</si>
  <si>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</si>
  <si>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</si>
  <si>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</si>
  <si>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</si>
  <si>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</si>
  <si>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</si>
  <si>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</si>
  <si>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</si>
  <si>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</si>
  <si>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</si>
  <si>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</si>
  <si>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</si>
  <si>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</si>
  <si>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</si>
  <si>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</si>
  <si>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</si>
  <si>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</si>
  <si>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</si>
  <si>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</si>
  <si>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</si>
  <si>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</si>
  <si>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</si>
  <si>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</si>
  <si>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</si>
  <si>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</si>
  <si>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</si>
  <si>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</si>
  <si>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</si>
  <si>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</si>
  <si>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</si>
  <si>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</si>
  <si>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</si>
  <si>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</si>
  <si>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</si>
  <si>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</si>
  <si>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</si>
  <si>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</si>
  <si>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</si>
  <si>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</si>
  <si>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</si>
  <si>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</si>
  <si>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</si>
  <si>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</si>
  <si>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</si>
  <si>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</si>
  <si>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</si>
  <si>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</si>
  <si>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</si>
  <si>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</si>
  <si>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</si>
  <si>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</si>
  <si>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</si>
  <si>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</si>
  <si>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</si>
  <si>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</si>
  <si>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</si>
  <si>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</si>
  <si>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</si>
  <si>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</si>
  <si>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</si>
  <si>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</si>
  <si>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</si>
  <si>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</si>
  <si>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</si>
  <si>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</si>
  <si>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</si>
  <si>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</si>
  <si>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</si>
  <si>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</si>
  <si>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</si>
  <si>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</si>
  <si>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</si>
  <si>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</si>
  <si>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</si>
  <si>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</si>
  <si>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</si>
  <si>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</si>
  <si>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</si>
  <si>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</si>
  <si>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</si>
  <si>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</si>
  <si>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</si>
  <si>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</si>
  <si>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</si>
  <si>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</si>
  <si>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</si>
  <si>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</si>
  <si>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</si>
  <si>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</si>
  <si>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</si>
  <si>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</si>
  <si>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</si>
  <si>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</si>
  <si>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</si>
  <si>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</si>
  <si>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</si>
  <si>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</si>
  <si>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</si>
  <si>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</si>
  <si>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</si>
  <si>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</si>
  <si>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</si>
  <si>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</si>
  <si>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</si>
  <si>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</si>
  <si>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</si>
  <si>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</si>
  <si>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</si>
  <si>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</si>
  <si>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</si>
  <si>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</si>
  <si>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</si>
  <si>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</si>
  <si>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</si>
  <si>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</si>
  <si>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</si>
  <si>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</si>
  <si>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</si>
  <si>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</si>
  <si>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</si>
  <si>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</si>
  <si>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</si>
  <si>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</si>
  <si>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</si>
  <si>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</si>
  <si>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</si>
  <si>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</si>
  <si>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</si>
  <si>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</si>
  <si>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</si>
  <si>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</si>
  <si>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</si>
  <si>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</si>
  <si>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</si>
  <si>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</si>
  <si>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</si>
  <si>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</si>
  <si>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</si>
  <si>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</si>
  <si>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</si>
  <si>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</si>
  <si>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</si>
  <si>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</si>
  <si>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</si>
  <si>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</si>
  <si>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</si>
  <si>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</si>
  <si>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</si>
  <si>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</si>
  <si>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</si>
  <si>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</si>
  <si>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</si>
  <si>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</si>
  <si>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</si>
  <si>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</si>
  <si>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</si>
  <si>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</si>
  <si>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</si>
  <si>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</si>
  <si>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</si>
  <si>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</si>
  <si>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</si>
  <si>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</si>
  <si>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</si>
  <si>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</si>
  <si>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</si>
  <si>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</si>
  <si>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</si>
  <si>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</si>
  <si>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</si>
  <si>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</si>
  <si>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</si>
  <si>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</si>
  <si>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</si>
  <si>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</si>
  <si>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</si>
  <si>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</si>
  <si>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</si>
  <si>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</si>
  <si>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</si>
  <si>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</si>
  <si>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</si>
  <si>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</si>
  <si>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</si>
  <si>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</si>
  <si>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</si>
  <si>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</si>
  <si>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</si>
  <si>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</si>
  <si>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</si>
  <si>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</si>
  <si>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</si>
  <si>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</si>
  <si>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</si>
  <si>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</si>
  <si>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</si>
  <si>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</si>
  <si>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</si>
  <si>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</si>
  <si>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</si>
  <si>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</si>
  <si>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</si>
  <si>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</si>
  <si>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</si>
  <si>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</si>
  <si>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</si>
  <si>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</si>
  <si>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</si>
  <si>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</si>
  <si>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</si>
  <si>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</si>
  <si>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</si>
  <si>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</si>
  <si>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</si>
  <si>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</si>
  <si>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</si>
  <si>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</si>
  <si>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</si>
  <si>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</si>
  <si>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</si>
  <si>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</si>
  <si>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</si>
  <si>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</si>
  <si>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</si>
  <si>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</si>
  <si>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</si>
  <si>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</si>
  <si>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</si>
  <si>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</si>
  <si>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</si>
  <si>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</si>
  <si>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</si>
  <si>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</si>
  <si>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</si>
  <si>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</si>
  <si>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</si>
  <si>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</si>
  <si>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</si>
  <si>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</si>
  <si>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</si>
  <si>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</si>
  <si>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</si>
  <si>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</si>
  <si>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</si>
  <si>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</si>
  <si>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</si>
  <si>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</si>
  <si>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</si>
  <si>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</si>
  <si>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</si>
  <si>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</si>
  <si>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</si>
  <si>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</si>
  <si>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</si>
  <si>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</si>
  <si>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</si>
  <si>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</si>
  <si>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</si>
  <si>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</si>
  <si>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</si>
  <si>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</si>
  <si>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</si>
  <si>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</si>
  <si>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</si>
  <si>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</si>
  <si>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</si>
  <si>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</si>
  <si>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</si>
  <si>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</si>
  <si>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</si>
  <si>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</si>
  <si>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</si>
  <si>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</si>
  <si>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</si>
  <si>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</si>
  <si>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</si>
  <si>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</si>
  <si>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</si>
  <si>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</si>
  <si>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</si>
  <si>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</si>
  <si>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</si>
  <si>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</si>
  <si>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</si>
  <si>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</si>
  <si>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</si>
  <si>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</si>
  <si>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</si>
  <si>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</si>
  <si>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</si>
  <si>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</si>
  <si>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</si>
  <si>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</si>
  <si>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</si>
  <si>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</si>
  <si>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</si>
  <si>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</si>
  <si>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</si>
  <si>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</si>
  <si>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</si>
  <si>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</si>
  <si>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</si>
  <si>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</si>
  <si>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</si>
  <si>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</si>
  <si>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</si>
  <si>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</si>
  <si>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</si>
  <si>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</si>
  <si>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</si>
  <si>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</si>
  <si>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</si>
  <si>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</si>
  <si>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</si>
  <si>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</si>
  <si>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</si>
  <si>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</si>
  <si>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</si>
  <si>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</si>
  <si>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</si>
  <si>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</si>
  <si>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</si>
  <si>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</si>
  <si>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</si>
  <si>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</si>
  <si>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</si>
  <si>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</si>
  <si>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</si>
  <si>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</si>
  <si>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</si>
  <si>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</si>
  <si>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</si>
  <si>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</si>
  <si>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</si>
  <si>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</si>
  <si>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</si>
  <si>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</si>
  <si>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</si>
  <si>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</si>
  <si>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</si>
  <si>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</si>
  <si>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</si>
  <si>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</si>
  <si>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</si>
  <si>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</si>
  <si>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</si>
  <si>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</si>
  <si>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</si>
  <si>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</si>
  <si>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</si>
  <si>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</si>
  <si>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</si>
  <si>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</si>
  <si>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</si>
  <si>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</si>
  <si>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</si>
  <si>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</si>
  <si>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</si>
  <si>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</si>
  <si>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</si>
  <si>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</si>
  <si>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</si>
  <si>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</si>
  <si>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</si>
  <si>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</si>
  <si>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</si>
  <si>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</si>
  <si>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</si>
  <si>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</si>
  <si>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</si>
  <si>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</si>
  <si>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</si>
  <si>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</si>
  <si>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</si>
  <si>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</si>
  <si>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</si>
  <si>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</si>
  <si>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</si>
  <si>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</si>
  <si>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</si>
  <si>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</si>
  <si>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</si>
  <si>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</si>
  <si>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</si>
  <si>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</si>
  <si>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</si>
  <si>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</si>
  <si>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</si>
  <si>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</si>
  <si>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</si>
  <si>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</si>
  <si>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</si>
  <si>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</si>
  <si>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</si>
  <si>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</si>
  <si>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</si>
  <si>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</si>
  <si>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</si>
  <si>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</si>
  <si>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</si>
  <si>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</si>
  <si>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</si>
  <si>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</si>
  <si>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</si>
  <si>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</si>
  <si>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</si>
  <si>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</si>
  <si>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</si>
  <si>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</si>
  <si>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</si>
  <si>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</si>
  <si>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</si>
  <si>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</si>
  <si>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</si>
  <si>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</si>
  <si>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</si>
  <si>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</si>
  <si>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</si>
  <si>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</si>
  <si>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</si>
  <si>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</si>
  <si>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</si>
  <si>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</si>
  <si>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</si>
  <si>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</si>
  <si>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</si>
  <si>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</si>
  <si>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</si>
  <si>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</si>
  <si>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</si>
  <si>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</si>
  <si>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</si>
  <si>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</si>
  <si>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</si>
  <si>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</si>
  <si>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</si>
  <si>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</si>
  <si>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</si>
  <si>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</si>
  <si>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</si>
  <si>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</si>
  <si>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</si>
  <si>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</si>
  <si>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</si>
  <si>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</si>
  <si>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</si>
  <si>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</si>
  <si>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</si>
  <si>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</si>
  <si>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</si>
  <si>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</si>
  <si>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</si>
  <si>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</si>
  <si>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</si>
  <si>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</si>
  <si>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</si>
  <si>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</si>
  <si>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</si>
  <si>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</si>
  <si>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</si>
  <si>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</si>
  <si>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</si>
  <si>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</si>
  <si>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</si>
  <si>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</si>
  <si>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</si>
  <si>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</si>
  <si>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</si>
  <si>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</si>
  <si>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</si>
  <si>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</si>
  <si>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</si>
  <si>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</si>
  <si>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</si>
  <si>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</si>
  <si>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</si>
  <si>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</si>
  <si>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</si>
  <si>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</si>
  <si>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</si>
  <si>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</si>
  <si>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</si>
  <si>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</si>
  <si>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</si>
  <si>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</si>
  <si>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</si>
  <si>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</si>
  <si>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</si>
  <si>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</si>
  <si>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</si>
  <si>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</si>
  <si>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</si>
  <si>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</si>
  <si>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</si>
  <si>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</si>
  <si>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</si>
  <si>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</si>
  <si>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</si>
  <si>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</si>
  <si>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</si>
  <si>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</si>
  <si>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</si>
  <si>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</si>
  <si>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</si>
  <si>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</si>
  <si>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</si>
  <si>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</si>
  <si>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</si>
  <si>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</si>
  <si>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</si>
  <si>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</si>
  <si>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</si>
  <si>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</si>
  <si>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</si>
  <si>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</si>
  <si>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</si>
  <si>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</si>
  <si>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</si>
  <si>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</si>
  <si>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</si>
  <si>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</si>
  <si>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</si>
  <si>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</si>
  <si>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</si>
  <si>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</si>
  <si>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</si>
  <si>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</si>
  <si>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</si>
  <si>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</si>
  <si>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</si>
  <si>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</si>
  <si>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</si>
  <si>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</si>
  <si>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</si>
  <si>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</si>
  <si>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</si>
  <si>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</si>
  <si>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</si>
  <si>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</si>
  <si>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</si>
  <si>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</si>
  <si>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</si>
  <si>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</si>
  <si>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</si>
  <si>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</si>
  <si>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</si>
  <si>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</si>
  <si>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</si>
  <si>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</si>
  <si>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</si>
  <si>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</si>
  <si>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</si>
  <si>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</si>
  <si>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</si>
  <si>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</si>
  <si>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</si>
  <si>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</si>
  <si>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</si>
  <si>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</si>
  <si>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</si>
  <si>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</si>
  <si>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</si>
  <si>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</si>
  <si>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</si>
  <si>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</si>
  <si>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</si>
  <si>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</si>
  <si>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</si>
  <si>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</si>
  <si>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</si>
  <si>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</si>
  <si>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</si>
  <si>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</si>
  <si>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</si>
  <si>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</si>
  <si>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</si>
  <si>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</si>
  <si>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</si>
  <si>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</si>
  <si>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</si>
  <si>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</si>
  <si>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</si>
  <si>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</si>
  <si>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</si>
  <si>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</si>
  <si>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</si>
  <si>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</si>
  <si>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</si>
  <si>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</si>
  <si>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</si>
  <si>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</si>
  <si>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</si>
  <si>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</si>
  <si>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</si>
  <si>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</si>
  <si>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</si>
  <si>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</si>
  <si>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</si>
  <si>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</si>
  <si>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</si>
  <si>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</si>
  <si>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</si>
  <si>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</si>
  <si>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</si>
  <si>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</si>
  <si>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</si>
  <si>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</si>
  <si>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</si>
  <si>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</si>
  <si>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</si>
  <si>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</si>
  <si>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</si>
  <si>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</si>
  <si>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</si>
  <si>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</si>
  <si>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</si>
  <si>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</si>
  <si>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</si>
  <si>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</si>
  <si>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</si>
  <si>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</si>
  <si>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</si>
  <si>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</si>
  <si>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</si>
  <si>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</si>
  <si>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</si>
  <si>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</si>
  <si>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</si>
  <si>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</si>
  <si>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</si>
  <si>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</si>
  <si>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</si>
  <si>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</si>
  <si>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</si>
  <si>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</si>
  <si>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</si>
  <si>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</si>
  <si>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</si>
  <si>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</si>
  <si>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</si>
  <si>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</si>
  <si>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</si>
  <si>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</si>
  <si>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</si>
  <si>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</si>
  <si>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</si>
  <si>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</si>
  <si>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</si>
  <si>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</si>
  <si>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</si>
  <si>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</si>
  <si>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</si>
  <si>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</si>
  <si>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</si>
  <si>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</si>
  <si>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</si>
  <si>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</si>
  <si>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</si>
  <si>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</si>
  <si>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</si>
  <si>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</si>
  <si>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</si>
  <si>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</si>
  <si>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</si>
  <si>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</si>
  <si>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</si>
  <si>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</si>
  <si>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</si>
  <si>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</si>
  <si>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</si>
  <si>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</si>
  <si>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</si>
  <si>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</si>
  <si>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</si>
  <si>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</si>
  <si>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</si>
  <si>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</si>
  <si>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</si>
  <si>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</si>
  <si>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</si>
  <si>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</si>
  <si>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</si>
  <si>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</si>
  <si>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</si>
  <si>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</si>
  <si>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</si>
  <si>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</si>
  <si>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</si>
  <si>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</si>
  <si>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</si>
  <si>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</si>
  <si>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</si>
  <si>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</si>
  <si>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</si>
  <si>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</si>
  <si>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</si>
  <si>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</si>
  <si>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</si>
  <si>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</si>
  <si>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</si>
  <si>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</si>
  <si>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</si>
  <si>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</si>
  <si>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</si>
  <si>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</si>
  <si>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</si>
  <si>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</si>
  <si>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</si>
  <si>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</si>
  <si>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</si>
  <si>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</si>
  <si>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</si>
  <si>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</si>
  <si>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</si>
  <si>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</si>
  <si>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</si>
  <si>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</si>
  <si>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</si>
  <si>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</si>
  <si>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</si>
  <si>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</si>
  <si>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</si>
  <si>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</si>
  <si>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</si>
  <si>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</si>
  <si>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</si>
  <si>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</si>
  <si>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</si>
  <si>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</si>
  <si>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</si>
  <si>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</si>
  <si>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</si>
  <si>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</si>
  <si>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</si>
  <si>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</si>
  <si>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</si>
  <si>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</si>
  <si>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</si>
  <si>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</si>
  <si>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</si>
  <si>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</si>
  <si>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</si>
  <si>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</si>
  <si>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</si>
  <si>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</si>
  <si>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</si>
  <si>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</si>
  <si>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</si>
  <si>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</si>
  <si>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</si>
  <si>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</si>
  <si>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</si>
  <si>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</si>
  <si>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</si>
  <si>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</si>
  <si>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</si>
  <si>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</si>
  <si>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</si>
  <si>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</si>
  <si>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</si>
  <si>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</si>
  <si>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</si>
  <si>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</si>
  <si>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</si>
  <si>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</si>
  <si>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</si>
  <si>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</si>
  <si>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</si>
  <si>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</si>
  <si>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</si>
  <si>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</si>
  <si>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</si>
  <si>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</si>
  <si>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</si>
  <si>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</si>
  <si>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</si>
  <si>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</si>
  <si>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</si>
  <si>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</si>
  <si>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</si>
  <si>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</si>
  <si>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</si>
  <si>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</si>
  <si>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</si>
  <si>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</si>
  <si>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</si>
  <si>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</si>
  <si>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</si>
  <si>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</si>
  <si>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</si>
  <si>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</si>
  <si>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</si>
  <si>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</si>
  <si>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</si>
  <si>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</si>
  <si>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</si>
  <si>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</si>
  <si>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</si>
  <si>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</si>
  <si>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</si>
  <si>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</si>
  <si>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</si>
  <si>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</si>
  <si>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</si>
  <si>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</si>
  <si>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</si>
  <si>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</si>
  <si>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</si>
  <si>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</si>
  <si>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</si>
  <si>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</si>
  <si>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</si>
  <si>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</si>
  <si>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</si>
  <si>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</si>
  <si>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</si>
  <si>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</si>
  <si>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</si>
  <si>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</si>
  <si>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</si>
  <si>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</si>
  <si>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</si>
  <si>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</si>
  <si>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</si>
  <si>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</si>
  <si>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</si>
  <si>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</si>
  <si>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</si>
  <si>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</si>
  <si>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</si>
  <si>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</si>
  <si>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</si>
  <si>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</si>
  <si>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</si>
  <si>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</si>
  <si>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</si>
  <si>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</si>
  <si>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</si>
  <si>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</si>
  <si>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</si>
  <si>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</si>
  <si>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</si>
  <si>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</si>
  <si>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</si>
  <si>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</si>
  <si>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</si>
  <si>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</si>
  <si>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</si>
  <si>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</si>
  <si>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</si>
  <si>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</si>
  <si>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</si>
  <si>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</si>
  <si>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</si>
  <si>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</si>
  <si>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</si>
  <si>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</si>
  <si>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</si>
  <si>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</si>
  <si>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</si>
  <si>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</si>
  <si>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</si>
  <si>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</si>
  <si>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</si>
  <si>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</si>
  <si>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</si>
  <si>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</si>
  <si>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</si>
  <si>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</si>
  <si>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</si>
  <si>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</si>
  <si>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</si>
  <si>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</si>
  <si>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</si>
  <si>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</si>
  <si>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</si>
  <si>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</si>
  <si>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</si>
  <si>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</si>
  <si>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</si>
  <si>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</si>
  <si>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</si>
  <si>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</si>
  <si>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</si>
  <si>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</si>
  <si>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</si>
  <si>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</si>
  <si>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</si>
  <si>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</si>
  <si>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</si>
  <si>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</si>
  <si>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</si>
  <si>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</si>
  <si>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</si>
  <si>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</si>
  <si>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</si>
  <si>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</si>
  <si>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</si>
  <si>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</si>
  <si>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</si>
  <si>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</si>
  <si>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</si>
  <si>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</si>
  <si>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</si>
  <si>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</si>
  <si>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</si>
  <si>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</si>
  <si>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</si>
  <si>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</si>
  <si>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</si>
  <si>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</si>
  <si>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</si>
  <si>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</si>
  <si>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</si>
  <si>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</si>
  <si>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</si>
  <si>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</si>
  <si>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</si>
  <si>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</si>
  <si>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</si>
  <si>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</si>
  <si>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</si>
  <si>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</si>
  <si>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</si>
  <si>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</si>
  <si>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</si>
  <si>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</si>
  <si>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</si>
  <si>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</si>
  <si>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</si>
  <si>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</si>
  <si>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</si>
  <si>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</si>
  <si>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</si>
  <si>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</si>
  <si>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</si>
  <si>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</si>
  <si>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</si>
  <si>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</si>
  <si>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</si>
  <si>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</si>
  <si>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</si>
  <si>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</si>
  <si>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</si>
  <si>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</si>
  <si>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</si>
  <si>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</si>
  <si>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</si>
  <si>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</si>
  <si>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</si>
  <si>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</si>
  <si>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</si>
  <si>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</si>
  <si>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</si>
  <si>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</si>
  <si>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</si>
  <si>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</si>
  <si>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</si>
  <si>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</si>
  <si>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</si>
  <si>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</si>
  <si>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</si>
  <si>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</si>
  <si>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</si>
  <si>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</si>
  <si>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</si>
  <si>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</si>
  <si>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</si>
  <si>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</si>
  <si>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</si>
  <si>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</si>
  <si>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</si>
  <si>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</si>
  <si>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</si>
  <si>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</si>
  <si>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</si>
  <si>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</si>
  <si>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</si>
  <si>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</si>
  <si>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</si>
  <si>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</si>
  <si>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</si>
  <si>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</si>
  <si>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</si>
  <si>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</si>
  <si>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</si>
  <si>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</si>
  <si>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</si>
  <si>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</si>
  <si>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</si>
  <si>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</si>
  <si>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</si>
  <si>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</si>
  <si>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</si>
  <si>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</si>
  <si>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</si>
  <si>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</si>
  <si>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</si>
  <si>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</si>
  <si>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</si>
  <si>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</si>
  <si>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</si>
  <si>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</si>
  <si>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</si>
  <si>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</si>
  <si>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</si>
  <si>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</si>
  <si>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</si>
  <si>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</si>
  <si>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</si>
  <si>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</si>
  <si>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</si>
  <si>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</si>
  <si>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</si>
  <si>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</si>
  <si>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</si>
  <si>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</si>
  <si>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</si>
  <si>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</si>
  <si>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</si>
  <si>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</si>
  <si>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</si>
  <si>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</si>
  <si>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</si>
  <si>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</si>
  <si>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</si>
  <si>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</si>
  <si>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</si>
  <si>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</si>
  <si>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</si>
  <si>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</si>
  <si>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</si>
  <si>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</si>
  <si>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</si>
  <si>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</si>
  <si>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</si>
  <si>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</si>
  <si>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</si>
  <si>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</si>
  <si>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</si>
  <si>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</si>
  <si>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</si>
  <si>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</si>
  <si>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</si>
  <si>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</si>
  <si>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</si>
  <si>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</si>
  <si>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</si>
  <si>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</si>
  <si>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</si>
  <si>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</si>
  <si>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</si>
  <si>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</si>
  <si>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</si>
  <si>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</si>
  <si>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</si>
  <si>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</si>
  <si>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</si>
  <si>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</si>
  <si>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</si>
  <si>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</si>
  <si>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</si>
  <si>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</si>
  <si>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</si>
  <si>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</si>
  <si>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</si>
  <si>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</si>
  <si>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</si>
  <si>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</si>
  <si>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</si>
  <si>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</si>
  <si>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</si>
  <si>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</si>
  <si>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</si>
  <si>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</si>
  <si>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</si>
  <si>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</si>
  <si>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</si>
  <si>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</si>
  <si>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</si>
  <si>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</si>
  <si>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</si>
  <si>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</si>
  <si>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</si>
  <si>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</si>
  <si>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</si>
  <si>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</si>
  <si>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</si>
  <si>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</si>
  <si>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</si>
  <si>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</si>
  <si>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</si>
  <si>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</si>
  <si>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</si>
  <si>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</si>
  <si>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</si>
  <si>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</si>
  <si>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</si>
  <si>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</si>
  <si>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</si>
  <si>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</si>
  <si>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</si>
  <si>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</si>
  <si>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</si>
  <si>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</si>
  <si>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</si>
  <si>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</si>
  <si>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</si>
  <si>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</si>
  <si>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</si>
  <si>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</si>
  <si>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</si>
  <si>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</si>
  <si>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</si>
  <si>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</si>
  <si>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</si>
  <si>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</si>
  <si>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</si>
  <si>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</si>
  <si>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</si>
  <si>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</si>
  <si>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</si>
  <si>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</si>
  <si>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</si>
  <si>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</si>
  <si>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</si>
  <si>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</si>
  <si>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</si>
  <si>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</si>
  <si>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</si>
  <si>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</si>
  <si>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</si>
  <si>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</si>
  <si>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</si>
  <si>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</si>
  <si>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</si>
  <si>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</si>
  <si>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</si>
  <si>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</si>
  <si>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</si>
  <si>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</si>
  <si>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</si>
  <si>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</si>
  <si>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</si>
  <si>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</si>
  <si>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</si>
  <si>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</si>
  <si>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</si>
  <si>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</si>
  <si>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</si>
  <si>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</si>
  <si>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</si>
  <si>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</si>
  <si>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</si>
  <si>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</si>
  <si>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</si>
  <si>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</si>
  <si>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</si>
  <si>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</si>
  <si>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</si>
  <si>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</si>
  <si>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</si>
  <si>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</si>
  <si>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</si>
  <si>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</si>
  <si>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</si>
  <si>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</si>
  <si>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</si>
  <si>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</si>
  <si>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</si>
  <si>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</si>
  <si>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</si>
  <si>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</si>
  <si>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</si>
  <si>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</si>
  <si>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</si>
  <si>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</si>
  <si>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</si>
  <si>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</si>
  <si>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</si>
  <si>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</si>
  <si>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</si>
  <si>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</si>
  <si>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</si>
  <si>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</si>
  <si>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</si>
  <si>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</si>
  <si>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</si>
  <si>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</si>
  <si>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</si>
  <si>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</si>
  <si>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</si>
  <si>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</si>
  <si>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</si>
  <si>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</si>
  <si>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</si>
  <si>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</si>
  <si>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</si>
  <si>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</si>
  <si>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</si>
  <si>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</si>
  <si>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</si>
  <si>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</si>
  <si>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</si>
  <si>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</si>
  <si>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</si>
  <si>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</si>
  <si>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</si>
  <si>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</si>
  <si>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</si>
  <si>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</si>
  <si>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</si>
  <si>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</si>
  <si>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</si>
  <si>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</si>
  <si>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</si>
  <si>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</si>
  <si>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</si>
  <si>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</si>
  <si>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</si>
  <si>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</si>
  <si>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</si>
  <si>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</si>
  <si>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</si>
  <si>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</si>
  <si>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</si>
  <si>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</si>
  <si>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</si>
  <si>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</si>
  <si>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</si>
  <si>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</si>
  <si>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</si>
  <si>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</si>
  <si>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</si>
  <si>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</si>
  <si>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</si>
  <si>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</si>
  <si>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</si>
  <si>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</si>
  <si>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</si>
  <si>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</si>
  <si>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</si>
  <si>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</si>
  <si>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</si>
  <si>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</si>
  <si>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</si>
  <si>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</si>
  <si>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</si>
  <si>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</si>
  <si>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</si>
  <si>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</si>
  <si>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</si>
  <si>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</si>
  <si>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</si>
  <si>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</si>
  <si>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</si>
  <si>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</si>
  <si>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</si>
  <si>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</si>
  <si>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</si>
  <si>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</si>
  <si>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</si>
  <si>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</si>
  <si>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</si>
  <si>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</si>
  <si>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</si>
  <si>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</si>
  <si>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</si>
  <si>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</si>
  <si>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</si>
  <si>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</si>
  <si>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</si>
  <si>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</si>
  <si>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</si>
  <si>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</si>
  <si>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</si>
  <si>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</si>
  <si>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</si>
  <si>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</si>
  <si>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</si>
  <si>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</si>
  <si>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</si>
  <si>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</si>
  <si>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</si>
  <si>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</si>
  <si>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</si>
  <si>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</si>
  <si>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</si>
  <si>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</si>
  <si>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</si>
  <si>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</si>
  <si>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</si>
  <si>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</si>
  <si>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</si>
  <si>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</si>
  <si>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</si>
  <si>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</si>
  <si>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</si>
  <si>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</si>
  <si>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</si>
  <si>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</si>
  <si>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</si>
  <si>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</si>
  <si>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</si>
  <si>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</si>
  <si>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</si>
  <si>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</si>
  <si>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</si>
  <si>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</si>
  <si>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</si>
  <si>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</si>
  <si>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</si>
  <si>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</si>
  <si>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</si>
  <si>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</si>
  <si>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</si>
  <si>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</si>
  <si>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</si>
  <si>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</si>
  <si>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</si>
  <si>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</si>
  <si>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</si>
  <si>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</si>
  <si>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</si>
  <si>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</si>
  <si>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</si>
  <si>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</si>
  <si>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</si>
  <si>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</si>
  <si>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</si>
  <si>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</si>
  <si>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</si>
  <si>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</si>
  <si>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</si>
  <si>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</si>
  <si>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</si>
  <si>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</si>
  <si>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</si>
  <si>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</si>
  <si>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</si>
  <si>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</si>
  <si>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</si>
  <si>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</si>
  <si>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</si>
  <si>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</si>
  <si>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</si>
  <si>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</si>
  <si>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</si>
  <si>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</si>
  <si>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</si>
  <si>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</si>
  <si>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</si>
  <si>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</si>
  <si>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</si>
  <si>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</si>
  <si>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</si>
  <si>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</si>
  <si>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</si>
  <si>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</si>
  <si>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</si>
  <si>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</si>
  <si>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</si>
  <si>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</si>
  <si>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</si>
  <si>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</si>
  <si>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</si>
  <si>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</si>
  <si>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</si>
  <si>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</si>
  <si>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</si>
  <si>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</si>
  <si>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</si>
  <si>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</si>
  <si>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</si>
  <si>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</si>
  <si>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</si>
  <si>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</si>
  <si>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</si>
  <si>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</si>
  <si>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</si>
  <si>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</si>
  <si>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</si>
  <si>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</si>
  <si>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</si>
  <si>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</si>
  <si>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</si>
  <si>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</si>
  <si>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</si>
  <si>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</si>
  <si>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</si>
  <si>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</si>
  <si>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</si>
  <si>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</si>
  <si>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</si>
  <si>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</si>
  <si>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</si>
  <si>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</si>
  <si>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</si>
  <si>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</si>
  <si>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</si>
  <si>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</si>
  <si>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</si>
  <si>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</si>
  <si>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</si>
  <si>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</si>
  <si>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</si>
  <si>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</si>
  <si>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</si>
  <si>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</si>
  <si>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</si>
  <si>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</si>
  <si>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</si>
  <si>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</si>
  <si>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</si>
  <si>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</si>
  <si>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</si>
  <si>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</si>
  <si>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</si>
  <si>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</si>
  <si>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</si>
  <si>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</si>
  <si>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</si>
  <si>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</si>
  <si>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</si>
  <si>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</si>
  <si>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</si>
  <si>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</si>
  <si>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</si>
  <si>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</si>
  <si>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</si>
  <si>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</si>
  <si>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</si>
  <si>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</si>
  <si>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</si>
  <si>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</si>
  <si>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</si>
  <si>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</si>
  <si>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</si>
  <si>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</si>
  <si>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</si>
  <si>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</si>
  <si>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</si>
  <si>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</si>
  <si>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</si>
  <si>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</si>
  <si>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</si>
  <si>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</si>
  <si>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</si>
  <si>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</si>
  <si>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</si>
  <si>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</si>
  <si>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</si>
  <si>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</si>
  <si>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</si>
  <si>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</si>
  <si>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</si>
  <si>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</si>
  <si>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</si>
  <si>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</si>
  <si>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</si>
  <si>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</si>
  <si>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</si>
  <si>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</si>
  <si>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</si>
  <si>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</si>
  <si>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</si>
  <si>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</si>
  <si>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</si>
  <si>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</si>
  <si>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</si>
  <si>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</si>
  <si>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</si>
  <si>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</si>
  <si>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</si>
  <si>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</si>
  <si>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</si>
  <si>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</si>
  <si>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</si>
  <si>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</si>
  <si>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</si>
  <si>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</si>
  <si>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</si>
  <si>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</si>
  <si>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</si>
  <si>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</si>
  <si>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</si>
  <si>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</si>
  <si>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</si>
  <si>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</si>
  <si>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</si>
  <si>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</si>
  <si>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</si>
  <si>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</si>
  <si>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</si>
  <si>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</si>
  <si>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</si>
  <si>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</si>
  <si>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</si>
  <si>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</si>
  <si>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</si>
  <si>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</si>
  <si>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</si>
  <si>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</si>
  <si>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</si>
  <si>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</si>
  <si>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</si>
  <si>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</si>
  <si>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</si>
  <si>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</si>
  <si>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</si>
  <si>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</si>
  <si>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</si>
  <si>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</si>
  <si>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</si>
  <si>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</si>
  <si>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</si>
  <si>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</si>
  <si>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</si>
  <si>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</si>
  <si>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</si>
  <si>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</si>
  <si>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</si>
  <si>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</si>
  <si>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</si>
  <si>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</si>
  <si>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</si>
  <si>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</si>
  <si>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</si>
  <si>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</si>
  <si>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</si>
  <si>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</si>
  <si>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</si>
  <si>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</si>
  <si>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</si>
  <si>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</si>
  <si>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</si>
  <si>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</si>
  <si>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</si>
  <si>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</si>
  <si>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</si>
  <si>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</si>
  <si>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</si>
  <si>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</si>
  <si>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</si>
  <si>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</si>
  <si>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</si>
  <si>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</si>
  <si>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</si>
  <si>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</si>
  <si>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</si>
  <si>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</si>
  <si>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</si>
  <si>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</si>
  <si>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</si>
  <si>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</si>
  <si>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</si>
  <si>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</si>
  <si>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</si>
  <si>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</si>
  <si>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</si>
  <si>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</si>
  <si>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</si>
  <si>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</si>
  <si>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</si>
  <si>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</si>
  <si>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</si>
  <si>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</si>
  <si>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</si>
  <si>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</si>
  <si>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</si>
  <si>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</si>
  <si>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</si>
  <si>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</si>
  <si>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</si>
  <si>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</si>
  <si>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</si>
  <si>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</si>
  <si>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</si>
  <si>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</si>
  <si>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</si>
  <si>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</si>
  <si>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</si>
  <si>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</si>
  <si>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</si>
  <si>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</si>
  <si>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</si>
  <si>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</si>
  <si>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</si>
  <si>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</si>
  <si>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</si>
  <si>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</si>
  <si>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</si>
  <si>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</si>
  <si>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</si>
  <si>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</si>
  <si>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</si>
  <si>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</si>
  <si>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</si>
  <si>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</si>
  <si>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</si>
  <si>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</si>
  <si>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</si>
  <si>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</si>
  <si>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</si>
  <si>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</si>
  <si>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</si>
  <si>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</si>
  <si>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</si>
  <si>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</si>
  <si>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</si>
  <si>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</si>
  <si>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</si>
  <si>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</si>
  <si>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</si>
  <si>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</si>
  <si>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</si>
  <si>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</si>
  <si>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</si>
  <si>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</si>
  <si>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</si>
  <si>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</si>
  <si>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</si>
  <si>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</si>
  <si>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</si>
  <si>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</si>
  <si>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</si>
  <si>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</si>
  <si>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</si>
  <si>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</si>
  <si>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</si>
  <si>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</si>
  <si>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</si>
  <si>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</si>
  <si>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</si>
  <si>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</si>
  <si>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</si>
  <si>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</si>
  <si>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</si>
  <si>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</si>
  <si>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</si>
  <si>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</si>
  <si>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</si>
  <si>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</si>
  <si>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</si>
  <si>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</si>
  <si>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</si>
  <si>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</si>
  <si>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</si>
  <si>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</si>
  <si>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</si>
  <si>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</si>
  <si>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</si>
  <si>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</si>
  <si>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</si>
  <si>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</si>
  <si>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</si>
  <si>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</si>
  <si>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</si>
  <si>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</si>
  <si>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</si>
  <si>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</si>
  <si>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</si>
  <si>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</si>
  <si>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</si>
  <si>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</si>
  <si>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</si>
  <si>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</si>
  <si>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</si>
  <si>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</si>
  <si>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</si>
  <si>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</si>
  <si>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</si>
  <si>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</si>
  <si>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</si>
  <si>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</si>
  <si>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</si>
  <si>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</si>
  <si>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</si>
  <si>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</si>
  <si>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</si>
  <si>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</si>
  <si>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</si>
  <si>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</si>
  <si>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</si>
  <si>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</si>
  <si>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</si>
  <si>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</si>
  <si>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</si>
  <si>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</si>
  <si>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</si>
  <si>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</si>
  <si>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</si>
  <si>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</si>
  <si>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</si>
  <si>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</si>
  <si>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</si>
  <si>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</si>
  <si>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</si>
  <si>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</si>
  <si>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</si>
  <si>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</si>
  <si>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</si>
  <si>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</si>
  <si>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</si>
  <si>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</si>
  <si>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</si>
  <si>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</si>
  <si>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</si>
  <si>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</si>
  <si>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</si>
  <si>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</si>
  <si>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</si>
  <si>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</si>
  <si>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</si>
  <si>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</si>
  <si>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</si>
  <si>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</si>
  <si>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</si>
  <si>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</si>
  <si>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</si>
  <si>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</si>
  <si>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</si>
  <si>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</si>
  <si>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</si>
  <si>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</si>
  <si>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</si>
  <si>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</si>
  <si>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</si>
  <si>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</si>
  <si>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</si>
  <si>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</si>
  <si>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</si>
  <si>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</si>
  <si>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</si>
  <si>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</si>
  <si>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</si>
  <si>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</si>
  <si>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</si>
  <si>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</si>
  <si>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</si>
  <si>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</si>
  <si>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</si>
  <si>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</si>
  <si>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</si>
  <si>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</si>
  <si>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</si>
  <si>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</si>
  <si>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</si>
  <si>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</si>
  <si>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</si>
  <si>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</si>
  <si>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</si>
  <si>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</si>
  <si>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</si>
  <si>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</si>
  <si>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</si>
  <si>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</si>
  <si>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</si>
  <si>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</si>
  <si>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</si>
  <si>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</si>
  <si>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</si>
  <si>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</si>
  <si>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</si>
  <si>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</si>
  <si>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</si>
  <si>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</si>
  <si>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</si>
  <si>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</si>
  <si>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</si>
  <si>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</si>
  <si>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</si>
  <si>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</si>
  <si>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</si>
  <si>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</si>
  <si>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</si>
  <si>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</si>
  <si>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</si>
  <si>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</si>
  <si>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</si>
  <si>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</si>
  <si>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</si>
  <si>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</si>
  <si>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</si>
  <si>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</si>
  <si>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</si>
  <si>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</si>
  <si>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</si>
  <si>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</si>
  <si>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</si>
  <si>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</si>
  <si>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</si>
  <si>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</si>
  <si>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</si>
  <si>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</si>
  <si>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</si>
  <si>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</si>
  <si>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</si>
  <si>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</si>
  <si>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</si>
  <si>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</si>
  <si>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</si>
  <si>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</si>
  <si>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</si>
  <si>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</si>
  <si>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</si>
  <si>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</si>
  <si>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</si>
  <si>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</si>
  <si>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</si>
  <si>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</si>
  <si>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</si>
  <si>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</si>
  <si>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</si>
  <si>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</si>
  <si>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</si>
  <si>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</si>
  <si>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</si>
  <si>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</si>
  <si>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</si>
  <si>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</si>
  <si>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</si>
  <si>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</si>
  <si>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</si>
  <si>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</si>
  <si>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</si>
  <si>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</si>
  <si>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</si>
  <si>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</si>
  <si>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</si>
  <si>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</si>
  <si>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</si>
  <si>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</si>
  <si>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</si>
  <si>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</si>
  <si>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</si>
  <si>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</si>
  <si>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</si>
  <si>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</si>
  <si>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</si>
  <si>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</si>
  <si>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</si>
  <si>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</si>
  <si>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</si>
  <si>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</si>
  <si>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</si>
  <si>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</si>
  <si>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</si>
  <si>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</si>
  <si>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</si>
  <si>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</si>
  <si>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</si>
  <si>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</si>
  <si>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</si>
  <si>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</si>
  <si>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</si>
  <si>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</si>
  <si>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</si>
  <si>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</si>
  <si>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</si>
  <si>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</si>
  <si>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</si>
  <si>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</si>
  <si>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</si>
  <si>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</si>
  <si>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</si>
  <si>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</si>
  <si>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</si>
  <si>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</si>
  <si>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</si>
  <si>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</si>
  <si>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</si>
  <si>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</si>
  <si>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</si>
  <si>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</si>
  <si>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</si>
  <si>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</si>
  <si>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</si>
  <si>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</si>
  <si>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</si>
  <si>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</si>
  <si>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</si>
  <si>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</si>
  <si>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</si>
  <si>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</si>
  <si>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</si>
  <si>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</si>
  <si>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</si>
  <si>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</si>
  <si>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</si>
  <si>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</si>
  <si>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</si>
  <si>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</si>
  <si>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</si>
  <si>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</si>
  <si>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</si>
  <si>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</si>
  <si>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</si>
  <si>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</si>
  <si>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</si>
  <si>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</si>
  <si>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</si>
  <si>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</si>
  <si>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</si>
  <si>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</si>
  <si>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</si>
  <si>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</si>
  <si>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</si>
  <si>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</si>
  <si>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</si>
  <si>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</si>
  <si>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</si>
  <si>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</si>
  <si>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</si>
  <si>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</si>
  <si>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</si>
  <si>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</si>
  <si>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</si>
  <si>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</si>
  <si>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</si>
  <si>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</si>
  <si>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</si>
  <si>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</si>
  <si>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</si>
  <si>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</si>
  <si>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</si>
  <si>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</si>
  <si>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</si>
  <si>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</si>
  <si>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</si>
  <si>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</si>
  <si>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</si>
  <si>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</si>
  <si>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</si>
  <si>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</si>
  <si>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</si>
  <si>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</si>
  <si>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</si>
  <si>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</si>
  <si>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</si>
  <si>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</si>
  <si>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</si>
  <si>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</si>
  <si>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</si>
  <si>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</si>
  <si>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</si>
  <si>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</si>
  <si>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</si>
  <si>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</si>
  <si>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</si>
  <si>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</si>
  <si>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</si>
  <si>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</si>
  <si>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</si>
  <si>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</si>
  <si>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</si>
  <si>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</si>
  <si>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</si>
  <si>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</si>
  <si>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</si>
  <si>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</si>
  <si>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</si>
  <si>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</si>
  <si>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</si>
  <si>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</si>
  <si>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</si>
  <si>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</si>
  <si>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</si>
  <si>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</si>
  <si>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</si>
  <si>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</si>
  <si>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</si>
  <si>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</si>
  <si>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</si>
  <si>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</si>
  <si>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</si>
  <si>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</si>
  <si>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</si>
  <si>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</si>
  <si>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</si>
  <si>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</si>
  <si>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</si>
  <si>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</si>
  <si>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</si>
  <si>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</si>
  <si>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</si>
  <si>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</si>
  <si>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</si>
  <si>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</si>
  <si>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</si>
  <si>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</si>
  <si>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</si>
  <si>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</si>
  <si>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</si>
  <si>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</si>
  <si>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</si>
  <si>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</si>
  <si>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</si>
  <si>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</si>
  <si>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</si>
  <si>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</si>
  <si>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</si>
  <si>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</si>
  <si>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</si>
  <si>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</si>
  <si>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</si>
  <si>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</si>
  <si>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</si>
  <si>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</si>
  <si>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</si>
  <si>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</si>
  <si>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</si>
  <si>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</si>
  <si>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</si>
  <si>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</si>
  <si>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</si>
  <si>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</si>
  <si>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</si>
  <si>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</si>
  <si>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</si>
  <si>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</si>
  <si>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</si>
  <si>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</si>
  <si>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</si>
  <si>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</si>
  <si>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</si>
  <si>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</si>
  <si>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</si>
  <si>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</si>
  <si>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</si>
  <si>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</si>
  <si>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</si>
  <si>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</si>
  <si>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</si>
  <si>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</si>
  <si>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</si>
  <si>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</si>
  <si>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</si>
  <si>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</si>
  <si>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</si>
  <si>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</si>
  <si>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</si>
  <si>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</si>
  <si>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</si>
  <si>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</si>
  <si>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</si>
  <si>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</si>
  <si>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</si>
  <si>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</si>
  <si>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</si>
  <si>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</si>
  <si>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</si>
  <si>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</si>
  <si>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</si>
  <si>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</si>
  <si>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</si>
  <si>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</si>
  <si>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</si>
  <si>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</si>
  <si>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</si>
  <si>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</si>
  <si>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</si>
  <si>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</si>
  <si>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</si>
  <si>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</si>
  <si>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</si>
  <si>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</si>
  <si>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</si>
  <si>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</si>
  <si>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</si>
  <si>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</si>
  <si>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</si>
  <si>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</si>
  <si>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</si>
  <si>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</si>
  <si>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</si>
  <si>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</si>
  <si>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</si>
  <si>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</si>
  <si>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</si>
  <si>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</si>
  <si>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</si>
  <si>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</si>
  <si>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</si>
  <si>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</si>
  <si>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</si>
  <si>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</si>
  <si>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</si>
  <si>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</si>
  <si>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</si>
  <si>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</si>
  <si>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</si>
  <si>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</si>
  <si>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</si>
  <si>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</si>
  <si>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</si>
  <si>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</si>
  <si>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</si>
  <si>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</si>
  <si>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</si>
  <si>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</si>
  <si>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</si>
  <si>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</si>
  <si>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</si>
  <si>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</si>
  <si>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</si>
  <si>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</si>
  <si>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</si>
  <si>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</si>
  <si>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</si>
  <si>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</si>
  <si>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</si>
  <si>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</si>
  <si>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</si>
  <si>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</si>
  <si>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</si>
  <si>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</si>
  <si>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</si>
  <si>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</si>
  <si>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</si>
  <si>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</si>
  <si>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</si>
  <si>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</si>
  <si>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</si>
  <si>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</si>
  <si>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</si>
  <si>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</si>
  <si>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</si>
  <si>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</si>
  <si>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</si>
  <si>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</si>
  <si>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</si>
  <si>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</si>
  <si>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</si>
  <si>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</si>
  <si>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</si>
  <si>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</si>
  <si>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</si>
  <si>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</si>
  <si>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</si>
  <si>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</si>
  <si>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</si>
  <si>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</si>
  <si>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</si>
  <si>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</si>
  <si>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</si>
  <si>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</si>
  <si>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</si>
  <si>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</si>
  <si>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</si>
  <si>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</si>
  <si>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</si>
  <si>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</si>
  <si>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</si>
  <si>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</si>
  <si>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</si>
  <si>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</si>
  <si>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</si>
  <si>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</si>
  <si>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</si>
  <si>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</si>
  <si>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</si>
  <si>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</si>
  <si>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</si>
  <si>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</si>
  <si>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</si>
  <si>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</si>
  <si>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</si>
  <si>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</si>
  <si>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</si>
  <si>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</si>
  <si>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</si>
  <si>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</si>
  <si>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</si>
  <si>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</si>
  <si>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</si>
  <si>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</si>
  <si>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</si>
  <si>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</si>
  <si>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</si>
  <si>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</si>
  <si>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</si>
  <si>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</si>
  <si>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</si>
  <si>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</si>
  <si>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</si>
  <si>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</si>
  <si>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</si>
  <si>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</si>
  <si>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</si>
  <si>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</si>
  <si>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</si>
  <si>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</si>
  <si>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</si>
  <si>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</si>
  <si>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</si>
  <si>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</si>
  <si>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</si>
  <si>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</si>
  <si>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</si>
  <si>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</si>
  <si>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</si>
  <si>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</si>
  <si>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</si>
  <si>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</si>
  <si>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</si>
  <si>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</si>
  <si>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</si>
  <si>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</si>
  <si>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</si>
  <si>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</si>
  <si>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</si>
  <si>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</si>
  <si>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</si>
  <si>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</si>
  <si>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</si>
  <si>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</si>
  <si>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</si>
  <si>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</si>
  <si>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</si>
  <si>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</si>
  <si>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</si>
  <si>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</si>
  <si>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</si>
  <si>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</si>
  <si>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</si>
  <si>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</si>
  <si>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</si>
  <si>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</si>
  <si>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</si>
  <si>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</si>
  <si>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</si>
  <si>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</si>
  <si>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</si>
  <si>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</si>
  <si>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</si>
  <si>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</si>
  <si>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</si>
  <si>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</si>
  <si>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</si>
  <si>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</si>
  <si>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</si>
  <si>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</si>
  <si>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</si>
  <si>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</si>
  <si>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</si>
  <si>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</si>
  <si>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</si>
  <si>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</si>
  <si>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</si>
  <si>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</si>
  <si>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</si>
  <si>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</si>
  <si>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</si>
  <si>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</si>
  <si>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</si>
  <si>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</si>
  <si>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</si>
  <si>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</si>
  <si>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</si>
  <si>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</si>
  <si>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</si>
  <si>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</si>
  <si>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</si>
  <si>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</si>
  <si>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</si>
  <si>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</si>
  <si>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</si>
  <si>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</si>
  <si>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</si>
  <si>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</si>
  <si>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</si>
  <si>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</si>
  <si>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</si>
  <si>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</si>
  <si>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</si>
  <si>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</si>
  <si>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</si>
  <si>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</si>
  <si>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</si>
  <si>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</si>
  <si>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</si>
  <si>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</si>
  <si>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</si>
  <si>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</si>
  <si>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</si>
  <si>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</si>
  <si>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</si>
  <si>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</si>
  <si>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</si>
  <si>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</si>
  <si>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</si>
  <si>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</si>
  <si>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</si>
  <si>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</si>
  <si>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</si>
  <si>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</si>
  <si>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</si>
  <si>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</si>
  <si>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</si>
  <si>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</si>
  <si>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</si>
  <si>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</si>
  <si>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</si>
  <si>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</si>
  <si>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</si>
  <si>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</si>
  <si>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</si>
  <si>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</si>
  <si>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</si>
  <si>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</si>
  <si>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</si>
  <si>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</si>
  <si>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</si>
  <si>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</si>
  <si>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</si>
  <si>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</si>
  <si>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</si>
  <si>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</si>
  <si>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</si>
  <si>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</si>
  <si>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</si>
  <si>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</si>
  <si>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</si>
  <si>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</si>
  <si>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</si>
  <si>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</si>
  <si>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</si>
  <si>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</si>
  <si>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</si>
  <si>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</si>
  <si>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</si>
  <si>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</si>
  <si>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</si>
  <si>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</si>
  <si>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</si>
  <si>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</si>
  <si>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</si>
  <si>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</si>
  <si>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</si>
  <si>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</si>
  <si>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</si>
  <si>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</si>
  <si>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</si>
  <si>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</si>
  <si>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</si>
  <si>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</si>
  <si>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</si>
  <si>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</si>
  <si>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</si>
  <si>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</si>
  <si>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</si>
  <si>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</si>
  <si>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</si>
  <si>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</si>
  <si>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</si>
  <si>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</si>
  <si>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</si>
  <si>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</si>
  <si>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</si>
  <si>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</si>
  <si>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</si>
  <si>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</si>
  <si>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</si>
  <si>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</si>
  <si>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</si>
  <si>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</si>
  <si>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</si>
  <si>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</si>
  <si>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</si>
  <si>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</si>
  <si>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</si>
  <si>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</si>
  <si>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</si>
  <si>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</si>
  <si>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</si>
  <si>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</si>
  <si>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</si>
  <si>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</si>
  <si>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</si>
  <si>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</si>
  <si>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</si>
  <si>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</si>
  <si>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</si>
  <si>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</si>
  <si>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</si>
  <si>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</si>
  <si>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</si>
  <si>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</si>
  <si>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</si>
  <si>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</si>
  <si>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</si>
  <si>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</si>
  <si>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</si>
  <si>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</si>
  <si>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</si>
  <si>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</si>
  <si>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</si>
  <si>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</si>
  <si>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</si>
  <si>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</si>
  <si>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</si>
  <si>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</si>
  <si>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</si>
  <si>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</si>
  <si>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</si>
  <si>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</si>
  <si>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</si>
  <si>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</si>
  <si>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</si>
  <si>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</si>
  <si>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</si>
  <si>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</si>
  <si>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</si>
  <si>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</si>
  <si>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</si>
  <si>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</si>
  <si>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</si>
  <si>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</si>
  <si>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</si>
  <si>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</si>
  <si>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</si>
  <si>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</si>
  <si>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</si>
  <si>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</si>
  <si>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</si>
  <si>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</si>
  <si>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</si>
  <si>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</si>
  <si>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</si>
  <si>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</si>
  <si>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</si>
  <si>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</si>
  <si>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</si>
  <si>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</si>
  <si>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</si>
  <si>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</si>
  <si>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</si>
  <si>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</si>
  <si>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</si>
  <si>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</si>
  <si>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</si>
  <si>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</si>
  <si>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</si>
  <si>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</si>
  <si>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</si>
  <si>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</si>
  <si>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</si>
  <si>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</si>
  <si>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</si>
  <si>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</si>
  <si>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</si>
  <si>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</si>
  <si>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</si>
  <si>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</si>
  <si>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</si>
  <si>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</si>
  <si>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</si>
  <si>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</si>
  <si>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</si>
  <si>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</si>
  <si>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</si>
  <si>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</si>
  <si>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</si>
  <si>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</si>
  <si>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</si>
  <si>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</si>
  <si>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</si>
  <si>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</si>
  <si>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</si>
  <si>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</si>
  <si>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</si>
  <si>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</si>
  <si>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</si>
  <si>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</si>
  <si>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</si>
  <si>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</si>
  <si>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</si>
  <si>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</si>
  <si>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</si>
  <si>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</si>
  <si>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</si>
  <si>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</si>
  <si>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</si>
  <si>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</si>
  <si>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</si>
  <si>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</si>
  <si>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</si>
  <si>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</si>
  <si>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</si>
  <si>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</si>
  <si>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</si>
  <si>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</si>
  <si>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</si>
  <si>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</si>
  <si>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</si>
  <si>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</si>
  <si>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</si>
  <si>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</si>
  <si>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</si>
  <si>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</si>
  <si>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</si>
  <si>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</si>
  <si>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</si>
  <si>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</si>
  <si>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</si>
  <si>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</si>
  <si>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</si>
  <si>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</si>
  <si>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</si>
  <si>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</si>
  <si>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</si>
  <si>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</si>
  <si>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</si>
  <si>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</si>
  <si>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</si>
  <si>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</si>
  <si>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</si>
  <si>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</si>
  <si>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</si>
  <si>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</si>
  <si>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</si>
  <si>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</si>
  <si>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</si>
  <si>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</si>
  <si>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</si>
  <si>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</si>
  <si>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</si>
  <si>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</si>
  <si>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</si>
  <si>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</si>
  <si>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</si>
  <si>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</si>
  <si>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</si>
  <si>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</si>
  <si>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</si>
  <si>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</si>
  <si>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</si>
  <si>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</si>
  <si>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</si>
  <si>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</si>
  <si>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</si>
  <si>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</si>
  <si>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</si>
  <si>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</si>
  <si>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</si>
  <si>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</si>
  <si>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</si>
  <si>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</si>
  <si>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</si>
  <si>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</si>
  <si>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</si>
  <si>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</si>
  <si>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</si>
  <si>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</si>
  <si>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</si>
  <si>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</si>
  <si>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</si>
  <si>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</si>
  <si>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</si>
  <si>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</si>
  <si>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</si>
  <si>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</si>
  <si>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</si>
  <si>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</si>
  <si>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</si>
  <si>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</si>
  <si>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</si>
  <si>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</si>
  <si>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</si>
  <si>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</si>
  <si>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</si>
  <si>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</si>
  <si>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</si>
  <si>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</si>
  <si>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</si>
  <si>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</si>
  <si>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</si>
  <si>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</si>
  <si>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</si>
  <si>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</si>
  <si>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</si>
  <si>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</si>
  <si>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</si>
  <si>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</si>
  <si>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</si>
  <si>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</si>
  <si>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</si>
  <si>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</si>
  <si>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</si>
  <si>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</si>
  <si>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</si>
  <si>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</si>
  <si>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</si>
  <si>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</si>
  <si>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</si>
  <si>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</si>
  <si>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</si>
  <si>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</si>
  <si>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</si>
  <si>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</si>
  <si>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</si>
  <si>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</si>
  <si>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</si>
  <si>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</si>
  <si>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</si>
  <si>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</si>
  <si>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</si>
  <si>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</si>
  <si>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</si>
  <si>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</si>
  <si>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</si>
  <si>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</si>
  <si>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</si>
  <si>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</si>
  <si>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</si>
  <si>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</si>
  <si>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</si>
  <si>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</si>
  <si>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</si>
  <si>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</si>
  <si>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</si>
  <si>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</si>
  <si>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</si>
  <si>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</si>
  <si>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</si>
  <si>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</si>
  <si>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</si>
  <si>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</si>
  <si>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</si>
  <si>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</si>
  <si>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</si>
  <si>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</si>
  <si>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</si>
  <si>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</si>
  <si>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</si>
  <si>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</si>
  <si>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</si>
  <si>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</si>
  <si>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</si>
  <si>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</si>
  <si>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</si>
  <si>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</si>
  <si>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</si>
  <si>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</si>
  <si>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</si>
  <si>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</si>
  <si>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</si>
  <si>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</si>
  <si>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</si>
  <si>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</si>
  <si>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</si>
  <si>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</si>
  <si>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</si>
  <si>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</si>
  <si>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</si>
  <si>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</si>
  <si>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</si>
  <si>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</si>
  <si>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</si>
  <si>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</si>
  <si>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</si>
  <si>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</si>
  <si>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</si>
  <si>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</si>
  <si>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</si>
  <si>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</si>
  <si>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</si>
  <si>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</si>
  <si>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</si>
  <si>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</si>
  <si>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</si>
  <si>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</si>
  <si>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</si>
  <si>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</si>
  <si>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</si>
  <si>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</si>
  <si>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</si>
  <si>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</si>
  <si>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</si>
  <si>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</si>
  <si>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</si>
  <si>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</si>
  <si>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</si>
  <si>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</si>
  <si>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</si>
  <si>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</si>
  <si>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</si>
  <si>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</si>
  <si>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</si>
  <si>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</si>
  <si>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</si>
  <si>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</si>
  <si>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</si>
  <si>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</si>
  <si>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</si>
  <si>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</si>
  <si>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</si>
  <si>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</si>
  <si>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</si>
  <si>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</si>
  <si>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</si>
  <si>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</si>
  <si>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</si>
  <si>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</si>
  <si>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</si>
  <si>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</si>
  <si>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</si>
  <si>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</si>
  <si>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</si>
  <si>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</si>
  <si>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</si>
  <si>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</si>
  <si>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</si>
  <si>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</si>
  <si>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</si>
  <si>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</si>
  <si>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</si>
  <si>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</si>
  <si>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</si>
  <si>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</si>
  <si>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</si>
  <si>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</si>
  <si>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</si>
  <si>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</si>
  <si>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</si>
  <si>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</si>
  <si>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</si>
  <si>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</si>
  <si>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</si>
  <si>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</si>
  <si>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</si>
  <si>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</si>
  <si>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</si>
  <si>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</si>
  <si>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</si>
  <si>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</si>
  <si>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</si>
  <si>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</si>
  <si>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</si>
  <si>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</si>
  <si>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</si>
  <si>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</si>
  <si>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</si>
  <si>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</si>
  <si>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</si>
  <si>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</si>
  <si>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</si>
  <si>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</si>
  <si>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</si>
  <si>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</si>
  <si>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</si>
  <si>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</si>
  <si>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</si>
  <si>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</si>
  <si>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</si>
  <si>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</si>
  <si>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</si>
  <si>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</si>
  <si>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</si>
  <si>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</si>
  <si>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</si>
  <si>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</si>
  <si>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</si>
  <si>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</si>
  <si>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</si>
  <si>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</si>
  <si>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</si>
  <si>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</si>
  <si>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</si>
  <si>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</si>
  <si>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</si>
  <si>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</si>
  <si>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</si>
  <si>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</si>
  <si>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</si>
  <si>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</si>
  <si>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</si>
  <si>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</si>
  <si>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</si>
  <si>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</si>
  <si>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</si>
  <si>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</si>
  <si>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</si>
  <si>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</si>
  <si>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</si>
  <si>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</si>
  <si>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</si>
  <si>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</si>
  <si>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</si>
  <si>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</si>
  <si>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</si>
  <si>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</si>
  <si>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</si>
  <si>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</si>
  <si>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</si>
  <si>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</si>
  <si>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</si>
  <si>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</si>
  <si>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</si>
  <si>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</si>
  <si>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</si>
  <si>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</si>
  <si>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</si>
  <si>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</si>
  <si>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</si>
  <si>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</si>
  <si>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</si>
  <si>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</si>
  <si>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</si>
  <si>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</si>
  <si>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</si>
  <si>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</si>
  <si>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</si>
  <si>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</si>
  <si>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</si>
  <si>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</si>
  <si>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</si>
  <si>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</si>
  <si>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</si>
  <si>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</si>
  <si>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</si>
  <si>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</si>
  <si>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</si>
  <si>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</si>
  <si>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</si>
  <si>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</si>
  <si>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</si>
  <si>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</si>
  <si>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</si>
  <si>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</si>
  <si>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</si>
  <si>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</si>
  <si>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</si>
  <si>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</si>
  <si>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</si>
  <si>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</si>
  <si>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</si>
  <si>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</si>
  <si>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</si>
  <si>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</si>
  <si>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</si>
  <si>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</si>
  <si>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</si>
  <si>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</si>
  <si>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</si>
  <si>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</si>
  <si>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</si>
  <si>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</si>
  <si>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</si>
  <si>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</si>
  <si>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</si>
  <si>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</si>
  <si>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</si>
  <si>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</si>
  <si>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</si>
  <si>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</si>
  <si>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</si>
  <si>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</si>
  <si>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</si>
  <si>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</si>
  <si>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</si>
  <si>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</si>
  <si>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</si>
  <si>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</si>
  <si>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</si>
  <si>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</si>
  <si>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</si>
  <si>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</si>
  <si>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</si>
  <si>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</si>
  <si>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</si>
  <si>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</si>
  <si>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</si>
  <si>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</si>
  <si>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</si>
  <si>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</si>
  <si>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</si>
  <si>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</si>
  <si>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</si>
  <si>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</si>
  <si>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</si>
  <si>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</si>
  <si>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</si>
  <si>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</si>
  <si>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</si>
  <si>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</si>
  <si>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</si>
  <si>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</si>
  <si>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</si>
  <si>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</si>
  <si>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</si>
  <si>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</si>
  <si>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</si>
  <si>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</si>
  <si>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</si>
  <si>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</si>
  <si>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</si>
  <si>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</si>
  <si>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</si>
  <si>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</si>
  <si>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</si>
  <si>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</si>
  <si>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</si>
  <si>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</si>
  <si>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</si>
  <si>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</si>
  <si>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</si>
  <si>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</si>
  <si>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</si>
  <si>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</si>
  <si>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</si>
  <si>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</si>
  <si>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</si>
  <si>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</si>
  <si>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</si>
  <si>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</si>
  <si>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</si>
  <si>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</si>
  <si>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</si>
  <si>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</si>
  <si>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</si>
  <si>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</si>
  <si>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</si>
  <si>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</si>
  <si>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</si>
  <si>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</si>
  <si>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</si>
  <si>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</si>
  <si>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</si>
  <si>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</si>
  <si>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</si>
  <si>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</si>
  <si>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</si>
  <si>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</si>
  <si>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</si>
  <si>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</si>
  <si>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</si>
  <si>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</si>
  <si>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</si>
  <si>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</si>
  <si>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</si>
  <si>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</si>
  <si>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</si>
  <si>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</si>
  <si>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</si>
  <si>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</si>
  <si>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</si>
  <si>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</si>
  <si>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</si>
  <si>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</si>
  <si>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</si>
  <si>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</si>
  <si>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</si>
  <si>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</si>
  <si>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</si>
  <si>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</si>
  <si>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</si>
  <si>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</si>
  <si>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</si>
  <si>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</si>
  <si>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</si>
  <si>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</si>
  <si>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</si>
  <si>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</si>
  <si>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</si>
  <si>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</si>
  <si>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</si>
  <si>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</si>
  <si>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</si>
  <si>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</si>
  <si>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</si>
  <si>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</si>
  <si>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</si>
  <si>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</si>
  <si>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</si>
  <si>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</si>
  <si>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</si>
  <si>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</si>
  <si>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</si>
  <si>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</si>
  <si>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</si>
  <si>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</si>
  <si>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</si>
  <si>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</si>
  <si>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</si>
  <si>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</si>
  <si>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</si>
  <si>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</si>
  <si>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</si>
  <si>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</si>
  <si>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</si>
  <si>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</si>
  <si>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</si>
  <si>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</si>
  <si>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</si>
  <si>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</si>
  <si>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</si>
  <si>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</si>
  <si>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</si>
  <si>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</si>
  <si>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</si>
  <si>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</si>
  <si>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</si>
  <si>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</si>
  <si>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</si>
  <si>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</si>
  <si>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</si>
  <si>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</si>
  <si>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</si>
  <si>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</si>
  <si>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</si>
  <si>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</si>
  <si>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</si>
  <si>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</si>
  <si>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</si>
  <si>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</si>
  <si>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</si>
  <si>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</si>
  <si>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</si>
  <si>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</si>
  <si>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</si>
  <si>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</si>
  <si>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</si>
  <si>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</si>
  <si>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</si>
  <si>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</si>
  <si>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</si>
  <si>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</si>
  <si>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</si>
  <si>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</si>
  <si>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</si>
  <si>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</si>
  <si>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</si>
  <si>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</si>
  <si>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</si>
  <si>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</si>
  <si>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</si>
  <si>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</si>
  <si>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</si>
  <si>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</si>
  <si>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</si>
  <si>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</si>
  <si>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</si>
  <si>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</si>
  <si>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</si>
  <si>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</si>
  <si>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</si>
  <si>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</si>
  <si>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</si>
  <si>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</si>
  <si>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</si>
  <si>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</si>
  <si>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</si>
  <si>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</si>
  <si>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</si>
  <si>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</si>
  <si>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</si>
  <si>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</si>
  <si>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</si>
  <si>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</si>
  <si>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</si>
  <si>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</si>
  <si>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</si>
  <si>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</si>
  <si>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</si>
  <si>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</si>
  <si>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</si>
  <si>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</si>
  <si>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</si>
  <si>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</si>
  <si>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</si>
  <si>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</si>
  <si>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</si>
  <si>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</si>
  <si>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</si>
  <si>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</si>
  <si>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</si>
  <si>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</si>
  <si>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</si>
  <si>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</si>
  <si>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</si>
  <si>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</si>
  <si>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</si>
  <si>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</si>
  <si>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</si>
  <si>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</si>
  <si>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</si>
  <si>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</si>
  <si>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</si>
  <si>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</si>
  <si>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</si>
  <si>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</si>
  <si>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</si>
  <si>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</si>
  <si>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</si>
  <si>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</si>
  <si>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</si>
  <si>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</si>
  <si>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</si>
  <si>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</si>
  <si>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</si>
  <si>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</si>
  <si>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</si>
  <si>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</si>
  <si>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</si>
  <si>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</si>
  <si>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</si>
  <si>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</si>
  <si>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</si>
  <si>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</si>
  <si>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</si>
  <si>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</si>
  <si>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</si>
  <si>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</si>
  <si>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</si>
  <si>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</si>
  <si>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</si>
  <si>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</si>
  <si>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</si>
  <si>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</si>
  <si>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</si>
  <si>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</si>
  <si>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</si>
  <si>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</si>
  <si>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</si>
  <si>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</si>
  <si>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</si>
  <si>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</si>
  <si>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</si>
  <si>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</si>
  <si>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</si>
  <si>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</si>
  <si>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</si>
  <si>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</si>
  <si>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</si>
  <si>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</si>
  <si>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</si>
  <si>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</si>
  <si>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</si>
  <si>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</si>
  <si>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</si>
  <si>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</si>
  <si>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</si>
  <si>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</si>
  <si>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</si>
  <si>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</si>
  <si>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</si>
  <si>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</si>
  <si>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</si>
  <si>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</si>
  <si>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</si>
  <si>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</si>
  <si>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</si>
  <si>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</si>
  <si>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</si>
  <si>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</si>
  <si>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</si>
  <si>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</si>
  <si>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</si>
  <si>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</si>
  <si>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</si>
  <si>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</si>
  <si>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</si>
  <si>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</si>
  <si>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</si>
  <si>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</si>
  <si>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</si>
  <si>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</si>
  <si>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</si>
  <si>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</si>
  <si>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</si>
  <si>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</si>
  <si>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</si>
  <si>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</si>
  <si>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</si>
  <si>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</si>
  <si>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</si>
  <si>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</si>
  <si>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</si>
  <si>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</si>
  <si>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</si>
  <si>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</si>
  <si>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</si>
  <si>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</si>
  <si>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</si>
  <si>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</si>
  <si>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</si>
  <si>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</si>
  <si>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</si>
  <si>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</si>
  <si>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</si>
  <si>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</si>
  <si>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</si>
  <si>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</si>
  <si>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</si>
  <si>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</si>
  <si>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</si>
  <si>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</si>
  <si>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</si>
  <si>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</si>
  <si>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</si>
  <si>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</si>
  <si>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</si>
  <si>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</si>
  <si>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</si>
  <si>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</si>
  <si>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</si>
  <si>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</si>
  <si>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</si>
  <si>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</si>
  <si>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</si>
  <si>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</si>
  <si>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</si>
  <si>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</si>
  <si>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</si>
  <si>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</si>
  <si>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</si>
  <si>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</si>
  <si>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</si>
  <si>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</si>
  <si>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</si>
  <si>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</si>
  <si>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</si>
  <si>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</si>
  <si>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</si>
  <si>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</si>
  <si>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</si>
  <si>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</si>
  <si>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</si>
  <si>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</si>
  <si>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</si>
  <si>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</si>
  <si>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</si>
  <si>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</si>
  <si>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</si>
  <si>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</si>
  <si>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</si>
  <si>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</si>
  <si>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</si>
  <si>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</si>
  <si>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</si>
  <si>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</si>
  <si>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</si>
  <si>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</si>
  <si>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</si>
  <si>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</si>
  <si>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</si>
  <si>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</si>
  <si>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</si>
  <si>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</si>
  <si>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</si>
  <si>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</si>
  <si>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</si>
  <si>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</si>
  <si>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</si>
  <si>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</si>
  <si>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</si>
  <si>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</si>
  <si>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</si>
  <si>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</si>
  <si>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</si>
  <si>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</si>
  <si>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</si>
  <si>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</si>
  <si>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</si>
  <si>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</si>
  <si>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</si>
  <si>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</si>
  <si>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</si>
  <si>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</si>
  <si>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</si>
  <si>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</si>
  <si>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</si>
  <si>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</si>
  <si>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</si>
  <si>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</si>
  <si>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</si>
  <si>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</si>
  <si>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</si>
  <si>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</si>
  <si>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</si>
  <si>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</si>
  <si>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</si>
  <si>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</si>
  <si>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</si>
  <si>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</si>
  <si>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</si>
  <si>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</si>
  <si>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</si>
  <si>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</si>
  <si>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</si>
  <si>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</si>
  <si>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</si>
  <si>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</si>
  <si>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</si>
  <si>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</si>
  <si>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</si>
  <si>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</si>
  <si>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</si>
  <si>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</si>
  <si>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</si>
  <si>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</si>
  <si>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</si>
  <si>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</si>
  <si>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</si>
  <si>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</si>
  <si>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</si>
  <si>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</si>
  <si>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</si>
  <si>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</si>
  <si>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</si>
  <si>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</si>
  <si>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</si>
  <si>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</si>
  <si>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</si>
  <si>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</si>
  <si>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</si>
  <si>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</si>
  <si>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</si>
  <si>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</si>
  <si>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</si>
  <si>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</si>
  <si>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</si>
  <si>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</si>
  <si>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</si>
  <si>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</si>
  <si>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</si>
  <si>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</si>
  <si>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</si>
  <si>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</si>
  <si>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</si>
  <si>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</si>
  <si>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</si>
  <si>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</si>
  <si>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</si>
  <si>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</si>
  <si>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</si>
  <si>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</si>
  <si>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</si>
  <si>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</si>
  <si>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</si>
  <si>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</si>
  <si>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</si>
  <si>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</si>
  <si>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</si>
  <si>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</si>
  <si>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</si>
  <si>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</si>
  <si>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</si>
  <si>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</si>
  <si>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</si>
  <si>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</si>
  <si>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</si>
  <si>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</si>
  <si>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</si>
  <si>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</si>
  <si>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</si>
  <si>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</si>
  <si>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</si>
  <si>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</si>
  <si>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</si>
  <si>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</si>
  <si>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</si>
  <si>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</si>
  <si>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</si>
  <si>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</si>
  <si>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</si>
  <si>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</si>
  <si>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</si>
  <si>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</si>
  <si>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</si>
  <si>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</si>
  <si>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</si>
  <si>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</si>
  <si>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</si>
  <si>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</si>
  <si>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</si>
  <si>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</si>
  <si>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</si>
  <si>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</si>
  <si>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</si>
  <si>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</si>
  <si>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</si>
  <si>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</si>
  <si>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</si>
  <si>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</si>
  <si>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</si>
  <si>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</si>
  <si>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</si>
  <si>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</si>
  <si>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</si>
  <si>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</si>
  <si>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</si>
  <si>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</si>
  <si>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</si>
  <si>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</si>
  <si>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</si>
  <si>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</si>
  <si>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</si>
  <si>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</si>
  <si>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</si>
  <si>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</si>
  <si>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</si>
  <si>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</si>
  <si>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</si>
  <si>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</si>
  <si>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</si>
  <si>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</si>
  <si>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</si>
  <si>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</si>
  <si>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</si>
  <si>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</si>
  <si>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</si>
  <si>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</si>
  <si>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</si>
  <si>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</si>
  <si>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</si>
  <si>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</si>
  <si>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</si>
  <si>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</si>
  <si>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</si>
  <si>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</si>
  <si>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</si>
  <si>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</si>
  <si>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</si>
  <si>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</si>
  <si>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</si>
  <si>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</si>
  <si>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</si>
  <si>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</si>
  <si>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</si>
  <si>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</si>
  <si>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</si>
  <si>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</si>
  <si>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</si>
  <si>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</si>
  <si>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</si>
  <si>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</si>
  <si>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</si>
  <si>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</si>
  <si>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</si>
  <si>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</si>
  <si>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</si>
  <si>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</si>
  <si>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</si>
  <si>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</si>
  <si>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</si>
  <si>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</si>
  <si>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</si>
  <si>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</si>
  <si>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</si>
  <si>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</si>
  <si>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</si>
  <si>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</si>
  <si>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</si>
  <si>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</si>
  <si>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</si>
  <si>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</si>
  <si>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</si>
  <si>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</si>
  <si>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</si>
  <si>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</si>
  <si>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</si>
  <si>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</si>
  <si>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</si>
  <si>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</si>
  <si>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</si>
  <si>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</si>
  <si>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</si>
  <si>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</si>
  <si>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</si>
  <si>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</si>
  <si>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</si>
  <si>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</si>
  <si>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</si>
  <si>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</si>
  <si>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</si>
  <si>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</si>
  <si>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</si>
  <si>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</si>
  <si>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</si>
  <si>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</si>
  <si>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</si>
  <si>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</si>
  <si>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</si>
  <si>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</si>
  <si>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</si>
  <si>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</si>
  <si>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</si>
  <si>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</si>
  <si>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</si>
  <si>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</si>
  <si>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</si>
  <si>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</si>
  <si>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</si>
  <si>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</si>
  <si>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</si>
  <si>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</si>
  <si>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</si>
  <si>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</si>
  <si>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</si>
  <si>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</si>
  <si>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</si>
  <si>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</si>
  <si>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</si>
  <si>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</si>
  <si>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</si>
  <si>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</si>
  <si>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</si>
  <si>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</si>
  <si>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</si>
  <si>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</si>
  <si>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</si>
  <si>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</si>
  <si>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</si>
  <si>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</si>
  <si>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</si>
  <si>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</si>
  <si>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</si>
  <si>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</si>
  <si>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</si>
  <si>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</si>
  <si>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</si>
  <si>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</si>
  <si>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</si>
  <si>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</si>
  <si>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</si>
  <si>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</si>
  <si>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</si>
  <si>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</si>
  <si>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</si>
  <si>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</si>
  <si>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</si>
  <si>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</si>
  <si>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</si>
  <si>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</si>
  <si>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</si>
  <si>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</si>
  <si>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</si>
  <si>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</si>
  <si>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</si>
  <si>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</si>
  <si>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</si>
  <si>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</si>
  <si>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</si>
  <si>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</si>
  <si>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</si>
  <si>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</si>
  <si>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</si>
  <si>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</si>
  <si>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</si>
  <si>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</si>
  <si>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</si>
  <si>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</si>
  <si>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</si>
  <si>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</si>
  <si>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</si>
  <si>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</si>
  <si>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</si>
  <si>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</si>
  <si>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</si>
  <si>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</si>
  <si>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</si>
  <si>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</si>
  <si>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</si>
  <si>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</si>
  <si>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</si>
  <si>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</si>
  <si>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</si>
  <si>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</si>
  <si>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</si>
  <si>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</si>
  <si>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</si>
  <si>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</si>
  <si>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</si>
  <si>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</si>
  <si>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</si>
  <si>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</si>
  <si>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</si>
  <si>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</si>
  <si>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</si>
  <si>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</si>
  <si>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</si>
  <si>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</si>
  <si>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</si>
  <si>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</si>
  <si>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</si>
  <si>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</si>
  <si>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</si>
  <si>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</si>
  <si>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</si>
  <si>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</si>
  <si>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</si>
  <si>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</si>
  <si>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</si>
  <si>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</si>
  <si>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</si>
  <si>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</si>
  <si>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</si>
  <si>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</si>
  <si>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</si>
  <si>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</si>
  <si>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</si>
  <si>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</si>
  <si>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</si>
  <si>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</si>
  <si>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</si>
  <si>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</si>
  <si>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</si>
  <si>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</si>
  <si>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</si>
  <si>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</si>
  <si>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</si>
  <si>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</si>
  <si>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</si>
  <si>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</si>
  <si>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</si>
  <si>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</si>
  <si>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</si>
  <si>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</si>
  <si>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</si>
  <si>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</si>
  <si>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</si>
  <si>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</si>
  <si>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</si>
  <si>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</si>
  <si>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</si>
  <si>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</si>
  <si>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</si>
  <si>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</si>
  <si>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</si>
  <si>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</si>
  <si>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</si>
  <si>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</si>
  <si>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</si>
  <si>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</si>
  <si>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</si>
  <si>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</si>
  <si>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</si>
  <si>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</si>
  <si>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</si>
  <si>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</si>
  <si>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</si>
  <si>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</si>
  <si>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</si>
  <si>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</si>
  <si>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</si>
  <si>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</si>
  <si>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</si>
  <si>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</si>
  <si>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</si>
  <si>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</si>
  <si>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</si>
  <si>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</si>
  <si>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</si>
  <si>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</si>
  <si>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</si>
  <si>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</si>
  <si>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</si>
  <si>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</si>
  <si>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</si>
  <si>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</si>
  <si>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</si>
  <si>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</si>
  <si>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</si>
  <si>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</si>
  <si>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</si>
  <si>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</si>
  <si>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</si>
  <si>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</si>
  <si>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</si>
  <si>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</si>
  <si>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</si>
  <si>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</si>
  <si>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</si>
  <si>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</si>
  <si>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</si>
  <si>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</si>
  <si>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</si>
  <si>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</si>
  <si>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</si>
  <si>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</si>
  <si>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</si>
  <si>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</si>
  <si>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</si>
  <si>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</si>
  <si>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</si>
  <si>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</si>
  <si>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</si>
  <si>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</si>
  <si>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</si>
  <si>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</si>
  <si>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</si>
  <si>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</si>
  <si>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</si>
  <si>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</si>
  <si>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</si>
  <si>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</si>
  <si>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</si>
  <si>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</si>
  <si>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</si>
  <si>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</si>
  <si>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</si>
  <si>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</si>
  <si>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</si>
  <si>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</si>
  <si>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</si>
  <si>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</si>
  <si>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</si>
  <si>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</si>
  <si>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</si>
  <si>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</si>
  <si>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</si>
  <si>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</si>
  <si>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</si>
  <si>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</si>
  <si>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</si>
  <si>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</si>
  <si>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</si>
  <si>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</si>
  <si>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</si>
  <si>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</si>
  <si>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</si>
  <si>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</si>
  <si>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</si>
  <si>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</si>
  <si>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</si>
  <si>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</si>
  <si>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</si>
  <si>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</si>
  <si>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</si>
  <si>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</si>
  <si>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</si>
  <si>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</si>
  <si>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</si>
  <si>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</si>
  <si>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</si>
  <si>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</si>
  <si>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</si>
  <si>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</si>
  <si>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</si>
  <si>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</si>
  <si>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</si>
  <si>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</si>
  <si>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</si>
  <si>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</si>
  <si>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</si>
  <si>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</si>
  <si>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</si>
  <si>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</si>
  <si>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</si>
  <si>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</si>
  <si>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</si>
  <si>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</si>
  <si>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</si>
  <si>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</si>
  <si>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</si>
  <si>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</si>
  <si>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</si>
  <si>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</si>
  <si>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</si>
  <si>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</si>
  <si>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</si>
  <si>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</si>
  <si>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</si>
  <si>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</si>
  <si>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</si>
  <si>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</si>
  <si>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</si>
  <si>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</si>
  <si>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</si>
  <si>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</si>
  <si>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</si>
  <si>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</si>
  <si>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</si>
  <si>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</si>
  <si>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</si>
  <si>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</si>
  <si>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</si>
  <si>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</si>
  <si>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</si>
  <si>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</si>
  <si>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</si>
  <si>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</si>
  <si>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</si>
  <si>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</si>
  <si>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</si>
  <si>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</si>
  <si>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</si>
  <si>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</si>
  <si>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</si>
  <si>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</si>
  <si>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</si>
  <si>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</si>
  <si>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</si>
  <si>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</si>
  <si>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</si>
  <si>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</si>
  <si>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</si>
  <si>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</si>
  <si>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</si>
  <si>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</si>
  <si>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</si>
  <si>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</si>
  <si>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</si>
  <si>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</si>
  <si>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</si>
  <si>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</si>
  <si>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</si>
  <si>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</si>
  <si>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</si>
  <si>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</si>
  <si>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</si>
  <si>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</si>
  <si>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</si>
  <si>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</si>
  <si>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</si>
  <si>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</si>
  <si>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</si>
  <si>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</si>
  <si>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</si>
  <si>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</si>
  <si>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</si>
  <si>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</si>
  <si>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</si>
  <si>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</si>
  <si>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</si>
  <si>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</si>
  <si>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</si>
  <si>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</si>
  <si>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</si>
  <si>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</si>
  <si>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</si>
  <si>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</si>
  <si>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</si>
  <si>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</si>
  <si>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</si>
  <si>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</si>
  <si>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</si>
  <si>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</si>
  <si>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</si>
  <si>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</si>
  <si>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</si>
  <si>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</si>
  <si>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</si>
  <si>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</si>
  <si>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</si>
  <si>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</si>
  <si>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</si>
  <si>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</si>
  <si>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</si>
  <si>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</si>
  <si>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</si>
  <si>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</si>
  <si>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</si>
  <si>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</si>
  <si>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</si>
  <si>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</si>
  <si>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</si>
  <si>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</si>
  <si>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</si>
  <si>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</si>
  <si>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</si>
  <si>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</si>
  <si>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</si>
  <si>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</si>
  <si>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</si>
  <si>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</si>
  <si>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</si>
  <si>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</si>
  <si>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</si>
  <si>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</si>
  <si>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</si>
  <si>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</si>
  <si>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</si>
  <si>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</si>
  <si>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</si>
  <si>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</si>
  <si>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</si>
  <si>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</si>
  <si>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</si>
  <si>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</si>
  <si>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</si>
  <si>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</si>
  <si>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</si>
  <si>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</si>
  <si>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</si>
  <si>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</si>
  <si>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</si>
  <si>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</si>
  <si>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</si>
  <si>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</si>
  <si>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</si>
  <si>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</si>
  <si>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</si>
  <si>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</si>
  <si>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</si>
  <si>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</si>
  <si>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</si>
  <si>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</si>
  <si>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</si>
  <si>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</si>
  <si>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</si>
  <si>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</si>
  <si>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</si>
  <si>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</si>
  <si>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</si>
  <si>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</si>
  <si>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</si>
  <si>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</si>
  <si>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</si>
  <si>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</si>
  <si>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</si>
  <si>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</si>
  <si>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</si>
  <si>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</si>
  <si>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</si>
  <si>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</si>
  <si>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</si>
  <si>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</si>
  <si>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</si>
  <si>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</si>
  <si>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</si>
  <si>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</si>
  <si>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</si>
  <si>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</si>
  <si>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</si>
  <si>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</si>
  <si>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</si>
  <si>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</si>
  <si>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</si>
  <si>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</si>
  <si>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</si>
  <si>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</si>
  <si>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</si>
  <si>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</si>
  <si>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</si>
  <si>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</si>
  <si>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</si>
  <si>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</si>
  <si>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</si>
  <si>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</si>
  <si>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</si>
  <si>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</si>
  <si>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</si>
  <si>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</si>
  <si>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</si>
  <si>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</si>
  <si>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</si>
  <si>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</si>
  <si>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</si>
  <si>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</si>
  <si>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</si>
  <si>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</si>
  <si>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</si>
  <si>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</si>
  <si>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</si>
  <si>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</si>
  <si>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</si>
  <si>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</si>
  <si>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</si>
  <si>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</si>
  <si>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</si>
  <si>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</si>
  <si>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</si>
  <si>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</si>
  <si>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</si>
  <si>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</si>
  <si>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</si>
  <si>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</si>
  <si>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</si>
  <si>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</si>
  <si>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</si>
  <si>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</si>
  <si>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</si>
  <si>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</si>
  <si>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</si>
  <si>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</si>
  <si>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</si>
  <si>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</si>
  <si>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</si>
  <si>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</si>
  <si>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</si>
  <si>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</si>
  <si>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</si>
  <si>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</si>
  <si>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</si>
  <si>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</si>
  <si>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</si>
  <si>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</si>
  <si>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</si>
  <si>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</si>
  <si>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</si>
  <si>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</si>
  <si>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</si>
  <si>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</si>
  <si>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</si>
  <si>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</si>
  <si>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</si>
  <si>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</si>
  <si>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</si>
  <si>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</si>
  <si>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</si>
  <si>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</si>
  <si>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</si>
  <si>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</si>
  <si>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</si>
  <si>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</si>
  <si>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</si>
  <si>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</si>
  <si>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</si>
  <si>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</si>
  <si>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</si>
  <si>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</si>
  <si>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</si>
  <si>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</si>
  <si>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</si>
  <si>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</si>
  <si>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</si>
  <si>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</si>
  <si>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</si>
  <si>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</si>
  <si>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</si>
  <si>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</si>
  <si>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</si>
  <si>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</si>
  <si>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</si>
  <si>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</si>
  <si>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</si>
  <si>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</si>
  <si>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</si>
  <si>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</si>
  <si>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</si>
  <si>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</si>
  <si>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</si>
  <si>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</si>
  <si>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</si>
  <si>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</si>
  <si>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</si>
  <si>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</si>
  <si>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</si>
  <si>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</si>
  <si>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</si>
  <si>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</si>
  <si>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</si>
  <si>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</si>
  <si>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</si>
  <si>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</si>
  <si>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</si>
  <si>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</si>
  <si>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</si>
  <si>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</si>
  <si>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</si>
  <si>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</si>
  <si>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</si>
  <si>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</si>
  <si>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</si>
  <si>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</si>
  <si>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</si>
  <si>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</si>
  <si>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</si>
  <si>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</si>
  <si>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</si>
  <si>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</si>
  <si>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</si>
  <si>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</si>
  <si>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</si>
  <si>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</si>
  <si>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</si>
  <si>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</si>
  <si>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</si>
  <si>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</si>
  <si>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</si>
  <si>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</si>
  <si>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</si>
  <si>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</si>
  <si>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</si>
  <si>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</si>
  <si>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</si>
  <si>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</si>
  <si>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</si>
  <si>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</si>
  <si>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</si>
  <si>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</si>
  <si>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</si>
  <si>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</si>
  <si>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</si>
  <si>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</si>
  <si>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</si>
  <si>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</si>
  <si>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</si>
  <si>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</si>
  <si>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</si>
  <si>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</si>
  <si>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</si>
  <si>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</si>
  <si>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</si>
  <si>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</si>
  <si>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</si>
  <si>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</si>
  <si>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</si>
  <si>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</si>
  <si>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</si>
  <si>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</si>
  <si>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</si>
  <si>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</si>
  <si>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</si>
  <si>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</si>
  <si>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</si>
  <si>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</si>
  <si>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</si>
  <si>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</si>
  <si>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</si>
  <si>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</si>
  <si>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</si>
  <si>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</si>
  <si>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</si>
  <si>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</si>
  <si>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</si>
  <si>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</si>
  <si>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</si>
  <si>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</si>
  <si>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</si>
  <si>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</si>
  <si>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</si>
  <si>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</si>
  <si>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</si>
  <si>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</si>
  <si>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</si>
  <si>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</si>
  <si>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</si>
  <si>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</si>
  <si>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</si>
  <si>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</si>
  <si>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</si>
  <si>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</si>
  <si>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</si>
  <si>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</si>
  <si>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</si>
  <si>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</si>
  <si>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</si>
  <si>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</si>
  <si>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</si>
  <si>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</si>
  <si>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</si>
  <si>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</si>
  <si>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</si>
  <si>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</si>
  <si>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</si>
  <si>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</si>
  <si>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</si>
  <si>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</si>
  <si>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</si>
  <si>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</si>
  <si>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</si>
  <si>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</si>
  <si>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</si>
  <si>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</si>
  <si>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</si>
  <si>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</si>
  <si>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</si>
  <si>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</si>
  <si>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</si>
  <si>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</si>
  <si>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</si>
  <si>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</si>
  <si>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</si>
  <si>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</si>
  <si>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</si>
  <si>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</si>
  <si>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</si>
  <si>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</si>
  <si>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</si>
  <si>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</si>
  <si>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</si>
  <si>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</si>
  <si>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</si>
  <si>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</si>
  <si>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</si>
  <si>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</si>
  <si>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</si>
  <si>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</si>
  <si>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</si>
  <si>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</si>
  <si>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</si>
  <si>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</si>
  <si>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</si>
  <si>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</si>
  <si>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</si>
  <si>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</si>
  <si>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</si>
  <si>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</si>
  <si>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</si>
  <si>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</si>
  <si>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</si>
  <si>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</si>
  <si>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</si>
  <si>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</si>
  <si>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</si>
  <si>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</si>
  <si>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</si>
  <si>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</si>
  <si>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</si>
  <si>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</si>
  <si>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</si>
  <si>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</si>
  <si>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</si>
  <si>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</si>
  <si>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</si>
  <si>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</si>
  <si>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</si>
  <si>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</si>
  <si>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</si>
  <si>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</si>
  <si>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</si>
  <si>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</si>
  <si>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</si>
  <si>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</si>
  <si>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</si>
  <si>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</si>
  <si>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</si>
  <si>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</si>
  <si>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</si>
  <si>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</si>
  <si>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</si>
  <si>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</si>
  <si>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</si>
  <si>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</si>
  <si>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</si>
  <si>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</si>
  <si>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</si>
  <si>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</si>
  <si>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</si>
  <si>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</si>
  <si>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</si>
  <si>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</si>
  <si>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</si>
  <si>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</si>
  <si>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</si>
  <si>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</si>
  <si>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</si>
  <si>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</si>
  <si>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</si>
  <si>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</si>
  <si>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</si>
  <si>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</si>
  <si>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</si>
  <si>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</si>
  <si>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</si>
  <si>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</si>
  <si>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</si>
  <si>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</si>
  <si>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</si>
  <si>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</si>
  <si>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</si>
  <si>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</si>
  <si>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</si>
  <si>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</si>
  <si>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</si>
  <si>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</si>
  <si>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</si>
  <si>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</si>
  <si>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</si>
  <si>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</si>
  <si>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</si>
  <si>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</si>
  <si>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</si>
  <si>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</si>
  <si>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</si>
  <si>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</si>
  <si>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</si>
  <si>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</si>
  <si>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</si>
  <si>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</si>
  <si>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</si>
  <si>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</si>
  <si>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</si>
  <si>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</si>
  <si>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</si>
  <si>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</si>
  <si>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</si>
  <si>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</si>
  <si>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</si>
  <si>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</si>
  <si>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</si>
  <si>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</si>
  <si>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</si>
  <si>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</si>
  <si>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</si>
  <si>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</si>
  <si>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</si>
  <si>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</si>
  <si>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</si>
  <si>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</si>
  <si>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</si>
  <si>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</si>
  <si>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</si>
  <si>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</si>
  <si>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</si>
  <si>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</si>
  <si>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</si>
  <si>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</si>
  <si>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</si>
  <si>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</si>
  <si>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</si>
  <si>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</si>
  <si>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</si>
  <si>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</si>
  <si>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</si>
  <si>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</si>
  <si>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</si>
  <si>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</si>
  <si>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</si>
  <si>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</si>
  <si>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</si>
  <si>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</si>
  <si>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</si>
  <si>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</si>
  <si>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</si>
  <si>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</si>
  <si>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</si>
  <si>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</si>
  <si>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</si>
  <si>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</si>
  <si>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</si>
  <si>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</si>
  <si>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</si>
  <si>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</si>
  <si>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</si>
  <si>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</si>
  <si>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</si>
  <si>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</si>
  <si>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</si>
  <si>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</si>
  <si>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</si>
  <si>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</si>
  <si>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</si>
  <si>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</si>
  <si>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</si>
  <si>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</si>
  <si>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</si>
  <si>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</si>
  <si>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</si>
  <si>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</si>
  <si>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</si>
  <si>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</si>
  <si>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</si>
  <si>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</si>
  <si>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</si>
  <si>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</si>
  <si>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</si>
  <si>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</si>
  <si>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</si>
  <si>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</si>
  <si>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</si>
  <si>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</si>
  <si>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</si>
  <si>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</si>
  <si>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</si>
  <si>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</si>
  <si>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</si>
  <si>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</si>
  <si>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</si>
  <si>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</si>
  <si>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</si>
  <si>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</si>
  <si>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</si>
  <si>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</si>
  <si>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</si>
  <si>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</si>
  <si>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</si>
  <si>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</si>
  <si>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</si>
  <si>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</si>
  <si>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</si>
  <si>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</si>
  <si>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</si>
  <si>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</si>
  <si>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</si>
  <si>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</si>
  <si>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</si>
  <si>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</si>
  <si>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</si>
  <si>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</si>
  <si>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</si>
  <si>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</si>
  <si>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</si>
  <si>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</si>
  <si>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</si>
  <si>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</si>
  <si>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</si>
  <si>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</si>
  <si>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</si>
  <si>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</si>
  <si>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</si>
  <si>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</si>
  <si>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</si>
  <si>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</si>
  <si>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</si>
  <si>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</si>
  <si>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</si>
  <si>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</si>
  <si>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</si>
  <si>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</si>
  <si>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</si>
  <si>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</si>
  <si>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</si>
  <si>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</si>
  <si>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</si>
  <si>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</si>
  <si>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</si>
  <si>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</si>
  <si>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</si>
  <si>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</si>
  <si>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</si>
  <si>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</si>
  <si>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</si>
  <si>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</si>
  <si>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</si>
  <si>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</si>
  <si>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</si>
  <si>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</si>
  <si>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</si>
  <si>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</si>
  <si>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</si>
  <si>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</si>
  <si>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</si>
  <si>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</si>
  <si>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</si>
  <si>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</si>
  <si>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</si>
  <si>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</si>
  <si>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</si>
  <si>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</si>
  <si>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</si>
  <si>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</si>
  <si>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</si>
  <si>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</si>
  <si>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</si>
  <si>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</si>
  <si>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</si>
  <si>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</si>
  <si>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</si>
  <si>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</si>
  <si>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</si>
  <si>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</si>
  <si>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</si>
  <si>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</si>
  <si>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</si>
  <si>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</si>
  <si>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</si>
  <si>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</si>
  <si>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</si>
  <si>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</si>
  <si>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</si>
  <si>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</si>
  <si>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</si>
  <si>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</si>
  <si>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</si>
  <si>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</si>
  <si>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</si>
  <si>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</si>
  <si>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</si>
  <si>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</si>
  <si>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</si>
  <si>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</si>
  <si>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</si>
  <si>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</si>
  <si>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</si>
  <si>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</si>
  <si>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</si>
  <si>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</si>
  <si>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</si>
  <si>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</si>
  <si>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</si>
  <si>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</si>
  <si>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</si>
  <si>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</si>
  <si>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</si>
  <si>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</si>
  <si>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</si>
  <si>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</si>
  <si>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</si>
  <si>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</si>
  <si>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</si>
  <si>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</si>
  <si>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</si>
  <si>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</si>
  <si>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</si>
  <si>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</si>
  <si>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</si>
  <si>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</si>
  <si>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</si>
  <si>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</si>
  <si>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</si>
  <si>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</si>
  <si>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</si>
  <si>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</si>
  <si>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</si>
  <si>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</si>
  <si>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</si>
  <si>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</si>
  <si>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</si>
  <si>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</si>
  <si>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</si>
  <si>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</si>
  <si>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</si>
  <si>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</si>
  <si>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</si>
  <si>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</si>
  <si>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</si>
  <si>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</si>
  <si>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</si>
  <si>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</si>
  <si>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</si>
  <si>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</si>
  <si>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</si>
  <si>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</si>
  <si>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</si>
  <si>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</si>
  <si>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</si>
  <si>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</si>
  <si>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</si>
  <si>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</si>
  <si>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</si>
  <si>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</si>
  <si>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</si>
  <si>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</si>
  <si>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</si>
  <si>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</si>
  <si>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</si>
  <si>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</si>
  <si>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</si>
  <si>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</si>
  <si>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</si>
  <si>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</si>
  <si>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</si>
  <si>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</si>
  <si>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</si>
  <si>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</si>
  <si>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</si>
  <si>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</si>
  <si>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</si>
  <si>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</si>
  <si>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</si>
  <si>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</si>
  <si>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</si>
  <si>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</si>
  <si>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</si>
  <si>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</si>
  <si>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</si>
  <si>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</si>
  <si>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</si>
  <si>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</si>
  <si>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</si>
  <si>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</si>
  <si>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</si>
  <si>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</si>
  <si>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</si>
  <si>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</si>
  <si>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</si>
  <si>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</si>
  <si>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</si>
  <si>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</si>
  <si>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</si>
  <si>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</si>
  <si>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</si>
  <si>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</si>
  <si>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</si>
  <si>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</si>
  <si>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</si>
  <si>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</si>
  <si>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</si>
  <si>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</si>
  <si>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</si>
  <si>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</si>
  <si>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</si>
  <si>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</si>
  <si>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</si>
  <si>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</si>
  <si>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</si>
  <si>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</si>
  <si>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</si>
  <si>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</si>
  <si>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</si>
  <si>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</si>
  <si>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</si>
  <si>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</si>
  <si>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</si>
  <si>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</si>
  <si>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</si>
  <si>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</si>
  <si>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</si>
  <si>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</si>
  <si>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</si>
  <si>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</si>
  <si>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</si>
  <si>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</si>
  <si>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</si>
  <si>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</si>
  <si>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</si>
  <si>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</si>
  <si>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</si>
  <si>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</si>
  <si>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</si>
  <si>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</si>
  <si>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</si>
  <si>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</si>
  <si>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</si>
  <si>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</si>
  <si>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</si>
  <si>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</si>
  <si>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</si>
  <si>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</si>
  <si>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</si>
  <si>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</si>
  <si>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</si>
  <si>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</si>
  <si>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</si>
  <si>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</si>
  <si>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</si>
  <si>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</si>
  <si>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</si>
  <si>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</si>
  <si>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</si>
  <si>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</si>
  <si>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</si>
  <si>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</si>
  <si>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</si>
  <si>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</si>
  <si>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</si>
  <si>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</si>
  <si>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</si>
  <si>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</si>
  <si>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</si>
  <si>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</si>
  <si>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</si>
  <si>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</si>
  <si>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</si>
  <si>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</si>
  <si>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</si>
  <si>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</si>
  <si>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</si>
  <si>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</si>
  <si>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</si>
  <si>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</si>
  <si>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</si>
  <si>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</si>
  <si>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</si>
  <si>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</si>
  <si>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</si>
  <si>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</si>
  <si>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</si>
  <si>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</si>
  <si>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</si>
  <si>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</si>
  <si>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</si>
  <si>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</si>
  <si>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</si>
  <si>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</si>
  <si>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</si>
  <si>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</si>
  <si>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</si>
  <si>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</si>
  <si>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</si>
  <si>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</si>
  <si>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</si>
  <si>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</si>
  <si>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</si>
  <si>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</si>
  <si>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</si>
  <si>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</si>
  <si>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</si>
  <si>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</si>
  <si>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</si>
  <si>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</si>
  <si>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</si>
  <si>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</si>
  <si>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</si>
  <si>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</si>
  <si>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</si>
  <si>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</si>
  <si>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</si>
  <si>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</si>
  <si>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</si>
  <si>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</si>
  <si>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</si>
  <si>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</si>
  <si>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</si>
  <si>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</si>
  <si>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</si>
  <si>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</si>
  <si>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</si>
  <si>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</si>
  <si>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</si>
  <si>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</si>
  <si>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</si>
  <si>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</si>
  <si>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</si>
  <si>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</si>
  <si>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</si>
  <si>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</si>
  <si>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</si>
  <si>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</si>
  <si>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</si>
  <si>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</si>
  <si>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</si>
  <si>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</si>
  <si>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</si>
  <si>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</si>
  <si>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</si>
  <si>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</si>
  <si>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</si>
  <si>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</si>
  <si>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</si>
  <si>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</si>
  <si>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</si>
  <si>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</si>
  <si>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</si>
  <si>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</si>
  <si>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</si>
  <si>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</si>
  <si>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</si>
  <si>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</si>
  <si>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</si>
  <si>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</si>
  <si>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</si>
  <si>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</si>
  <si>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</si>
  <si>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</si>
  <si>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</si>
  <si>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</si>
  <si>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</si>
  <si>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</si>
  <si>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</si>
  <si>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</si>
  <si>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</si>
  <si>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</si>
  <si>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</si>
  <si>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</si>
  <si>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</si>
  <si>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</si>
  <si>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</si>
  <si>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</si>
  <si>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</si>
  <si>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</si>
  <si>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</si>
  <si>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</si>
  <si>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</si>
  <si>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</si>
  <si>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</si>
  <si>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</si>
  <si>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</si>
  <si>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</si>
  <si>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</si>
  <si>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</si>
  <si>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</si>
  <si>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</si>
  <si>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</si>
  <si>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</si>
  <si>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</si>
  <si>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</si>
  <si>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</si>
  <si>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</si>
  <si>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</si>
  <si>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</si>
  <si>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</si>
  <si>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</si>
  <si>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</si>
  <si>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</si>
  <si>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</si>
  <si>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</si>
  <si>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</si>
  <si>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</si>
  <si>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</si>
  <si>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</si>
  <si>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</si>
  <si>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</si>
  <si>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</si>
  <si>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</si>
  <si>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</si>
  <si>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</si>
  <si>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</si>
  <si>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</si>
  <si>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</si>
  <si>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</si>
  <si>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</si>
  <si>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</si>
  <si>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</si>
  <si>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</si>
  <si>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</si>
  <si>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</si>
  <si>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</si>
  <si>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</si>
  <si>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</si>
  <si>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</si>
  <si>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</si>
  <si>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</si>
  <si>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</si>
  <si>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</si>
  <si>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</si>
  <si>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</si>
  <si>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</si>
  <si>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</si>
  <si>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</si>
  <si>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</si>
  <si>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</si>
  <si>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</si>
  <si>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</si>
  <si>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</si>
  <si>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</si>
  <si>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</si>
  <si>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</si>
  <si>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</si>
  <si>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</si>
  <si>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</si>
  <si>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</si>
  <si>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</si>
  <si>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</si>
  <si>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</si>
  <si>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</si>
  <si>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</si>
  <si>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</si>
  <si>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</si>
  <si>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</si>
  <si>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</si>
  <si>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</si>
  <si>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</si>
  <si>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</si>
  <si>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</si>
  <si>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</si>
  <si>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</si>
  <si>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</si>
  <si>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</si>
  <si>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</si>
  <si>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</si>
  <si>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</si>
  <si>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</si>
  <si>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</si>
  <si>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</si>
  <si>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</si>
  <si>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</si>
  <si>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</si>
  <si>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</si>
  <si>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</si>
  <si>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</si>
  <si>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</si>
  <si>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</si>
  <si>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</si>
  <si>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</si>
  <si>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</si>
  <si>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</si>
  <si>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</si>
  <si>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</si>
  <si>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</si>
  <si>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</si>
  <si>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</si>
  <si>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</si>
  <si>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</si>
  <si>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</si>
  <si>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</si>
  <si>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</si>
  <si>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</si>
  <si>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</si>
  <si>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</si>
  <si>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</si>
  <si>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</si>
  <si>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</si>
  <si>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</si>
  <si>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</si>
  <si>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</si>
  <si>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</si>
  <si>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</si>
  <si>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</si>
  <si>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</si>
  <si>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</si>
  <si>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</si>
  <si>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</si>
  <si>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</si>
  <si>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</si>
  <si>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</si>
  <si>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</si>
  <si>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</si>
  <si>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</si>
  <si>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</si>
  <si>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</si>
  <si>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</si>
  <si>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</si>
  <si>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</si>
  <si>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</si>
  <si>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</si>
  <si>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</si>
  <si>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</si>
  <si>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</si>
  <si>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</si>
  <si>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</si>
  <si>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</si>
  <si>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</si>
  <si>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</si>
  <si>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</si>
  <si>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</si>
  <si>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</si>
  <si>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</si>
  <si>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</si>
  <si>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</si>
  <si>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</si>
  <si>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</si>
  <si>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</si>
  <si>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</si>
  <si>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</si>
  <si>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</si>
  <si>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</si>
  <si>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</si>
  <si>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</si>
  <si>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</si>
  <si>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</si>
  <si>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</si>
  <si>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</si>
  <si>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</si>
  <si>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</si>
  <si>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</si>
  <si>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</si>
  <si>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</si>
  <si>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</si>
  <si>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</si>
  <si>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</si>
  <si>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</si>
  <si>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</si>
  <si>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</si>
  <si>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</si>
  <si>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</si>
  <si>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</si>
  <si>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</si>
  <si>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</si>
  <si>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</si>
  <si>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</si>
  <si>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</si>
  <si>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</si>
  <si>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</si>
  <si>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</si>
  <si>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</si>
  <si>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</si>
  <si>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</si>
  <si>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</si>
  <si>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</si>
  <si>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</si>
  <si>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</si>
  <si>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</si>
  <si>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</si>
  <si>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</si>
  <si>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</si>
  <si>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</si>
  <si>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</si>
  <si>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</si>
  <si>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</si>
  <si>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</si>
  <si>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</si>
  <si>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</si>
  <si>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</si>
  <si>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</si>
  <si>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</si>
  <si>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</si>
  <si>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</si>
  <si>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</si>
  <si>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</si>
  <si>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</si>
  <si>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</si>
  <si>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</si>
  <si>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</si>
  <si>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</si>
  <si>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</si>
  <si>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</si>
  <si>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</si>
  <si>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</si>
  <si>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</si>
  <si>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</si>
  <si>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</si>
  <si>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</si>
  <si>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</si>
  <si>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</si>
  <si>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</si>
  <si>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</si>
  <si>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</si>
  <si>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</si>
  <si>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</si>
  <si>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</si>
  <si>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</si>
  <si>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</si>
  <si>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</si>
  <si>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</si>
  <si>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</si>
  <si>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</si>
  <si>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</si>
  <si>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</si>
  <si>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</si>
  <si>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</si>
  <si>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</si>
  <si>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</si>
  <si>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</si>
  <si>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</si>
  <si>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</si>
  <si>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</si>
  <si>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</si>
  <si>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</si>
  <si>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</si>
  <si>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</si>
  <si>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</si>
  <si>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</si>
  <si>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</si>
  <si>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</si>
  <si>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</si>
  <si>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</si>
  <si>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</si>
  <si>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</si>
  <si>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</si>
  <si>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</si>
  <si>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</si>
  <si>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</si>
  <si>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</si>
  <si>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</si>
  <si>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</si>
  <si>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</si>
  <si>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</si>
  <si>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</si>
  <si>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</si>
  <si>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</si>
  <si>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</si>
  <si>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</si>
  <si>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</si>
  <si>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</si>
  <si>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</si>
  <si>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</si>
  <si>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</si>
  <si>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</si>
  <si>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</si>
  <si>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</si>
  <si>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</si>
  <si>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</si>
  <si>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</si>
  <si>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</si>
  <si>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</si>
  <si>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</si>
  <si>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</si>
  <si>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</si>
  <si>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</si>
  <si>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</si>
  <si>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</si>
  <si>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</si>
  <si>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</si>
  <si>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</si>
  <si>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</si>
  <si>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</si>
  <si>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</si>
  <si>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</si>
  <si>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</si>
  <si>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</si>
  <si>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</si>
  <si>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</si>
  <si>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</si>
  <si>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</si>
  <si>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</si>
  <si>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</si>
  <si>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</si>
  <si>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</si>
  <si>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</si>
  <si>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</si>
  <si>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</si>
  <si>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</si>
  <si>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</si>
  <si>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</si>
  <si>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</si>
  <si>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</si>
  <si>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</si>
  <si>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</si>
  <si>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</si>
  <si>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</si>
  <si>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</si>
  <si>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</si>
  <si>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</si>
  <si>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</si>
  <si>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</si>
  <si>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</si>
  <si>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</si>
  <si>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</si>
  <si>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</si>
  <si>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</si>
  <si>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</si>
  <si>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</si>
  <si>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</si>
  <si>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</si>
  <si>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</si>
  <si>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</si>
  <si>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</si>
  <si>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</si>
  <si>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</si>
  <si>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</si>
  <si>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</si>
  <si>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</si>
  <si>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</si>
  <si>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</si>
  <si>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</si>
  <si>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</si>
  <si>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</si>
  <si>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</si>
  <si>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</si>
  <si>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</si>
  <si>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</si>
  <si>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</si>
  <si>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</si>
  <si>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</si>
  <si>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</si>
  <si>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</si>
  <si>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</si>
  <si>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</si>
  <si>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</si>
  <si>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</si>
  <si>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</si>
  <si>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</si>
  <si>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</si>
  <si>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</si>
  <si>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</si>
  <si>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</si>
  <si>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</si>
  <si>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</si>
  <si>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</si>
  <si>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</si>
  <si>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</si>
  <si>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</si>
  <si>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</si>
  <si>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</si>
  <si>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</si>
  <si>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</si>
  <si>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</si>
  <si>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</si>
  <si>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</si>
  <si>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</si>
  <si>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</si>
  <si>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</si>
  <si>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</si>
  <si>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</si>
  <si>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</si>
  <si>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</si>
  <si>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</si>
  <si>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</si>
  <si>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</si>
  <si>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</si>
  <si>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</si>
  <si>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</si>
  <si>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</si>
  <si>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</si>
  <si>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</si>
  <si>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</si>
  <si>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</si>
  <si>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</si>
  <si>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</si>
  <si>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</si>
  <si>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</si>
  <si>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</si>
  <si>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</si>
  <si>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</si>
  <si>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</si>
  <si>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</si>
  <si>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</si>
  <si>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</si>
  <si>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</si>
  <si>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</si>
  <si>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</si>
  <si>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</si>
  <si>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</si>
  <si>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</si>
  <si>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</si>
  <si>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</si>
  <si>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</si>
  <si>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</si>
  <si>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</si>
  <si>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</si>
  <si>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</si>
  <si>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</si>
  <si>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</si>
  <si>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</si>
  <si>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</si>
  <si>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</si>
  <si>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</si>
  <si>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</si>
  <si>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</si>
  <si>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</si>
  <si>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</si>
  <si>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</si>
  <si>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</si>
  <si>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</si>
  <si>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</si>
  <si>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</si>
  <si>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</si>
  <si>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</si>
  <si>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</si>
  <si>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</si>
  <si>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</si>
  <si>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</si>
  <si>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</si>
  <si>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</si>
  <si>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</si>
  <si>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</si>
  <si>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</si>
  <si>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</si>
  <si>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</si>
  <si>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</si>
  <si>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</si>
  <si>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</si>
  <si>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</si>
  <si>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</si>
  <si>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</si>
  <si>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</si>
  <si>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</si>
  <si>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</si>
  <si>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</si>
  <si>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</si>
  <si>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</si>
  <si>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</si>
  <si>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</si>
  <si>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</si>
  <si>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</si>
  <si>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</si>
  <si>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</si>
  <si>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</si>
  <si>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</si>
  <si>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</si>
  <si>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</si>
  <si>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</si>
  <si>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</si>
  <si>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</si>
  <si>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</si>
  <si>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</si>
  <si>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</si>
  <si>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</si>
  <si>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</si>
  <si>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</si>
  <si>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</si>
  <si>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</si>
  <si>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</si>
  <si>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</si>
  <si>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</si>
  <si>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</si>
  <si>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</si>
  <si>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</si>
  <si>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</si>
  <si>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</si>
  <si>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</si>
  <si>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</si>
  <si>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</si>
  <si>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</si>
  <si>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</si>
  <si>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</si>
  <si>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</si>
  <si>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</si>
  <si>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</si>
  <si>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</si>
  <si>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</si>
  <si>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</si>
  <si>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</si>
  <si>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</si>
  <si>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</si>
  <si>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</si>
  <si>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</si>
  <si>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</si>
  <si>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</si>
  <si>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</si>
  <si>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</si>
  <si>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</si>
  <si>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</si>
  <si>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</si>
  <si>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</si>
  <si>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</si>
  <si>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</si>
  <si>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</si>
  <si>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</si>
  <si>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</si>
  <si>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</si>
  <si>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</si>
  <si>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</si>
  <si>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</si>
  <si>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</si>
  <si>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</si>
  <si>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</si>
  <si>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</si>
  <si>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</si>
  <si>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</si>
  <si>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</si>
  <si>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</si>
  <si>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</si>
  <si>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</si>
  <si>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</si>
  <si>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</si>
  <si>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</si>
  <si>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</si>
  <si>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</si>
  <si>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</si>
  <si>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</si>
  <si>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</si>
  <si>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</si>
  <si>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</si>
  <si>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</si>
  <si>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</si>
  <si>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</si>
  <si>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</si>
  <si>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</si>
  <si>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</si>
  <si>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</si>
  <si>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</si>
  <si>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</si>
  <si>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</si>
  <si>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</si>
  <si>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</si>
  <si>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</si>
  <si>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</si>
  <si>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</si>
  <si>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</si>
  <si>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</si>
  <si>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</si>
  <si>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</si>
  <si>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</si>
  <si>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</si>
  <si>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</si>
  <si>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</si>
  <si>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</si>
  <si>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</si>
  <si>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</si>
  <si>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</si>
  <si>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</si>
  <si>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</si>
  <si>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</si>
  <si>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</si>
  <si>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</si>
  <si>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</si>
  <si>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</si>
  <si>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</si>
  <si>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</si>
  <si>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</si>
  <si>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</si>
  <si>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</si>
  <si>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</si>
  <si>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</si>
  <si>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</si>
  <si>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</si>
  <si>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</si>
  <si>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</si>
  <si>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</si>
  <si>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</si>
  <si>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</si>
  <si>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</si>
  <si>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</si>
  <si>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</si>
  <si>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</si>
  <si>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</si>
  <si>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</si>
  <si>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</si>
  <si>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</si>
  <si>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</si>
  <si>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</si>
  <si>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</si>
  <si>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</si>
  <si>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</si>
  <si>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</si>
  <si>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</si>
  <si>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</si>
  <si>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</si>
  <si>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</si>
  <si>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</si>
  <si>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</si>
  <si>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</si>
  <si>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</si>
  <si>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</si>
  <si>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</si>
  <si>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</si>
  <si>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</si>
  <si>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</si>
  <si>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</si>
  <si>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</si>
  <si>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</si>
  <si>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</si>
  <si>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</si>
  <si>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</si>
  <si>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</si>
  <si>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</si>
  <si>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</si>
  <si>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</si>
  <si>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</si>
  <si>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</si>
  <si>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</si>
  <si>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</si>
  <si>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</si>
  <si>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</si>
  <si>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</si>
  <si>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</si>
  <si>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</si>
  <si>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</si>
  <si>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</si>
  <si>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</si>
  <si>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</si>
  <si>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</si>
  <si>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</si>
  <si>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</si>
  <si>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</si>
  <si>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</si>
  <si>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</si>
  <si>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</si>
  <si>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</si>
  <si>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</si>
  <si>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</si>
  <si>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</si>
  <si>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</si>
  <si>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</si>
  <si>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</si>
  <si>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</si>
  <si>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</si>
  <si>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</si>
  <si>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</si>
  <si>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</si>
  <si>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</si>
  <si>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</si>
  <si>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</si>
  <si>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</si>
  <si>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</si>
  <si>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</si>
  <si>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</si>
  <si>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</si>
  <si>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</si>
  <si>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</si>
  <si>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</si>
  <si>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</si>
  <si>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</si>
  <si>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</si>
  <si>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</si>
  <si>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</si>
  <si>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</si>
  <si>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</si>
  <si>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</si>
  <si>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</si>
  <si>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</si>
  <si>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</si>
  <si>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</si>
  <si>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</si>
  <si>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</si>
  <si>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</si>
  <si>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</si>
  <si>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</si>
  <si>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</si>
  <si>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</si>
  <si>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</si>
  <si>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</si>
  <si>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</si>
  <si>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</si>
  <si>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</si>
  <si>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</si>
  <si>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</si>
  <si>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</si>
  <si>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</si>
  <si>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</si>
  <si>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</si>
  <si>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</si>
  <si>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</si>
  <si>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</si>
  <si>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</si>
  <si>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</si>
  <si>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</si>
  <si>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</si>
  <si>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</si>
  <si>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</si>
  <si>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</si>
  <si>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</si>
  <si>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</si>
  <si>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</si>
  <si>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</si>
  <si>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</si>
  <si>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</si>
  <si>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</si>
  <si>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</si>
  <si>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</si>
  <si>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</si>
  <si>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</si>
  <si>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</si>
  <si>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</si>
  <si>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</si>
  <si>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</si>
  <si>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</si>
  <si>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</si>
  <si>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</si>
  <si>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</si>
  <si>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</si>
  <si>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</si>
  <si>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</si>
  <si>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</si>
  <si>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</si>
  <si>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</si>
  <si>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</si>
  <si>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</si>
  <si>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</si>
  <si>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</si>
  <si>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</si>
  <si>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</si>
  <si>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</si>
  <si>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</si>
  <si>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</si>
  <si>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</si>
  <si>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</si>
  <si>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</si>
  <si>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</si>
  <si>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</si>
  <si>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</si>
  <si>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</si>
  <si>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</si>
  <si>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</si>
  <si>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</si>
  <si>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</si>
  <si>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</si>
  <si>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</si>
  <si>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</si>
  <si>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</si>
  <si>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</si>
  <si>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</si>
  <si>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</si>
  <si>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</si>
  <si>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</si>
  <si>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</si>
  <si>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</si>
  <si>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</si>
  <si>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</si>
  <si>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</si>
  <si>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</si>
  <si>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</si>
  <si>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</si>
  <si>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</si>
  <si>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</si>
  <si>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</si>
  <si>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</si>
  <si>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</si>
  <si>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</si>
  <si>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</si>
  <si>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</si>
  <si>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</si>
  <si>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</si>
  <si>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</si>
  <si>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</si>
  <si>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</si>
  <si>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</si>
  <si>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</si>
  <si>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</si>
  <si>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</si>
  <si>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</si>
  <si>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</si>
  <si>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</si>
  <si>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</si>
  <si>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</si>
  <si>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</si>
  <si>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</si>
  <si>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</si>
  <si>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</si>
  <si>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</si>
  <si>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</si>
  <si>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</si>
  <si>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</si>
  <si>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</si>
  <si>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</si>
  <si>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</si>
  <si>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</si>
  <si>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</si>
  <si>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</si>
  <si>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</si>
  <si>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</si>
  <si>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</si>
  <si>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</si>
  <si>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</si>
  <si>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</si>
  <si>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</si>
  <si>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</si>
  <si>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</si>
  <si>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</si>
  <si>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</si>
  <si>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</si>
  <si>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</si>
  <si>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</si>
  <si>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</si>
  <si>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</si>
  <si>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</si>
  <si>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</si>
  <si>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</si>
  <si>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</si>
  <si>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</si>
  <si>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</si>
  <si>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</si>
  <si>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</si>
  <si>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</si>
  <si>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</si>
  <si>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</si>
  <si>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</si>
  <si>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</si>
  <si>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</si>
  <si>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</si>
  <si>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</si>
  <si>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</si>
  <si>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</si>
  <si>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</si>
  <si>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</si>
  <si>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</si>
  <si>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</si>
  <si>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</si>
  <si>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</si>
  <si>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</si>
  <si>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</si>
  <si>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</si>
  <si>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</si>
  <si>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</si>
  <si>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</si>
  <si>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</si>
  <si>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</si>
  <si>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</si>
  <si>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</si>
  <si>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</si>
  <si>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</si>
  <si>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</si>
  <si>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</si>
  <si>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</si>
  <si>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</si>
  <si>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</si>
  <si>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</si>
  <si>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</si>
  <si>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</si>
  <si>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</si>
  <si>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</si>
  <si>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</si>
  <si>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</si>
  <si>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</si>
  <si>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</si>
  <si>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</si>
  <si>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</si>
  <si>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</si>
  <si>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</si>
  <si>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</si>
  <si>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</si>
  <si>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</si>
  <si>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</si>
  <si>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</si>
  <si>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</si>
  <si>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</si>
  <si>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</si>
  <si>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</si>
  <si>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</si>
  <si>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</si>
  <si>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</si>
  <si>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</si>
  <si>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</si>
  <si>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</si>
  <si>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</si>
  <si>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</si>
  <si>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</si>
  <si>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</si>
  <si>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</si>
  <si>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</si>
  <si>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</si>
  <si>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</si>
  <si>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</si>
  <si>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</si>
  <si>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</si>
  <si>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</si>
  <si>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</si>
  <si>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</si>
  <si>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</si>
  <si>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</si>
  <si>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</si>
  <si>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</si>
  <si>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</si>
  <si>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</si>
  <si>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</si>
  <si>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</si>
  <si>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</si>
  <si>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</si>
  <si>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</si>
  <si>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</si>
  <si>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</si>
  <si>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</si>
  <si>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</si>
  <si>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</si>
  <si>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</si>
  <si>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</si>
  <si>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</si>
  <si>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</si>
  <si>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</si>
  <si>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</si>
  <si>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</si>
  <si>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</si>
  <si>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</si>
  <si>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</si>
  <si>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</si>
  <si>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</si>
  <si>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</si>
  <si>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</si>
  <si>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</si>
  <si>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</si>
  <si>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</si>
  <si>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</si>
  <si>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</si>
  <si>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</si>
  <si>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</si>
  <si>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</si>
  <si>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</si>
  <si>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</si>
  <si>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</si>
  <si>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</si>
  <si>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</si>
  <si>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</si>
  <si>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</si>
  <si>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</si>
  <si>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</si>
  <si>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</si>
  <si>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</si>
  <si>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</si>
  <si>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</si>
  <si>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</si>
  <si>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</si>
  <si>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</si>
  <si>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</si>
  <si>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</si>
  <si>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</si>
  <si>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</si>
  <si>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</si>
  <si>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</si>
  <si>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</si>
  <si>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</si>
  <si>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</si>
  <si>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</si>
  <si>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</si>
  <si>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</si>
  <si>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</si>
  <si>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</si>
  <si>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</si>
  <si>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</si>
  <si>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</si>
  <si>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</si>
  <si>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</si>
  <si>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</si>
  <si>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</si>
  <si>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</si>
  <si>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</si>
  <si>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</si>
  <si>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</si>
  <si>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</si>
  <si>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</si>
  <si>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</si>
  <si>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</si>
  <si>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</si>
  <si>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</si>
  <si>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</si>
  <si>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</si>
  <si>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</si>
  <si>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</si>
  <si>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</si>
  <si>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</si>
  <si>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</si>
  <si>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</si>
  <si>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</si>
  <si>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</si>
  <si>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</si>
  <si>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</si>
  <si>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</si>
  <si>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</si>
  <si>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</si>
  <si>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</si>
  <si>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</si>
  <si>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</si>
  <si>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</si>
  <si>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</si>
  <si>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</si>
  <si>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</si>
  <si>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</si>
  <si>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</si>
  <si>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</si>
  <si>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</si>
  <si>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</si>
  <si>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</si>
  <si>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</si>
  <si>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</si>
  <si>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</si>
  <si>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</si>
  <si>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</si>
  <si>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</si>
  <si>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</si>
  <si>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</si>
  <si>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</si>
  <si>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</si>
  <si>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</si>
  <si>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</si>
  <si>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</si>
  <si>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</si>
  <si>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</si>
  <si>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</si>
  <si>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</si>
  <si>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</si>
  <si>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</si>
  <si>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</si>
  <si>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</si>
  <si>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</si>
  <si>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</si>
  <si>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</si>
  <si>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</si>
  <si>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</si>
  <si>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</si>
  <si>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</si>
  <si>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</si>
  <si>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</si>
  <si>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</si>
  <si>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</si>
  <si>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</si>
  <si>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</si>
  <si>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</si>
  <si>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</si>
  <si>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</si>
  <si>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</si>
  <si>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</si>
  <si>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</si>
  <si>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</si>
  <si>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</si>
  <si>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</si>
  <si>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</si>
  <si>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</si>
  <si>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</si>
  <si>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</si>
  <si>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</si>
  <si>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</si>
  <si>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</si>
  <si>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</si>
  <si>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</si>
  <si>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</si>
  <si>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</si>
  <si>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</si>
  <si>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</si>
  <si>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</si>
  <si>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</si>
  <si>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</si>
  <si>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</si>
  <si>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</si>
  <si>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</si>
  <si>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</si>
  <si>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</si>
  <si>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</si>
  <si>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</si>
  <si>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</si>
  <si>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</si>
  <si>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</si>
  <si>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</si>
  <si>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</si>
  <si>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</si>
  <si>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</si>
  <si>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</si>
  <si>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</si>
  <si>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</si>
  <si>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</si>
  <si>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</si>
  <si>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</si>
  <si>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</si>
  <si>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</si>
  <si>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</si>
  <si>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</si>
  <si>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</si>
  <si>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</si>
  <si>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</si>
  <si>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</si>
  <si>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</si>
  <si>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</si>
  <si>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</si>
  <si>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</si>
  <si>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</si>
  <si>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</si>
  <si>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</si>
  <si>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</si>
  <si>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</si>
  <si>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</si>
  <si>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</si>
  <si>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</si>
  <si>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</si>
  <si>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</si>
  <si>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</si>
  <si>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</si>
  <si>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</si>
  <si>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</si>
  <si>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</si>
  <si>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</si>
  <si>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</si>
  <si>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</si>
  <si>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</si>
  <si>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</si>
  <si>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</si>
  <si>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</si>
  <si>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</si>
  <si>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</si>
  <si>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</si>
  <si>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</si>
  <si>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</si>
  <si>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</si>
  <si>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</si>
  <si>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</si>
  <si>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</si>
  <si>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</si>
  <si>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</si>
  <si>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</si>
  <si>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</si>
  <si>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</si>
  <si>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</si>
  <si>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</si>
  <si>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</si>
  <si>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</si>
  <si>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</si>
  <si>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</si>
  <si>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</si>
  <si>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</si>
  <si>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</si>
  <si>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</si>
  <si>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</si>
  <si>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</si>
  <si>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</si>
  <si>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</si>
  <si>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</si>
  <si>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</si>
  <si>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</si>
  <si>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</si>
  <si>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</si>
  <si>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</si>
  <si>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</si>
  <si>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</si>
  <si>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</si>
  <si>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</si>
  <si>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</si>
  <si>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</si>
  <si>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</si>
  <si>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</si>
  <si>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</si>
  <si>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</si>
  <si>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</si>
  <si>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</si>
  <si>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</si>
  <si>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</si>
  <si>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</si>
  <si>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</si>
  <si>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</si>
  <si>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</si>
  <si>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</si>
  <si>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</si>
  <si>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</si>
  <si>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</si>
  <si>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</si>
  <si>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</si>
  <si>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</si>
  <si>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</si>
  <si>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</si>
  <si>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</si>
  <si>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</si>
  <si>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</si>
  <si>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</si>
  <si>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</si>
  <si>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</si>
  <si>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</si>
  <si>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</si>
  <si>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</si>
  <si>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</si>
  <si>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</si>
  <si>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</si>
  <si>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</si>
  <si>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</si>
  <si>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</si>
  <si>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</si>
  <si>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</si>
  <si>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</si>
  <si>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</si>
  <si>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</si>
  <si>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</si>
  <si>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</si>
  <si>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</si>
  <si>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</si>
  <si>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</si>
  <si>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</si>
  <si>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</si>
  <si>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</si>
  <si>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</si>
  <si>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</si>
  <si>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</si>
  <si>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</si>
  <si>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</si>
  <si>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</si>
  <si>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</si>
  <si>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</si>
  <si>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</si>
  <si>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</si>
  <si>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</si>
  <si>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</si>
  <si>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</si>
  <si>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</si>
  <si>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</si>
  <si>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</si>
  <si>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</si>
  <si>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</si>
  <si>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</si>
  <si>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</si>
  <si>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</si>
  <si>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</si>
  <si>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</si>
  <si>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</si>
  <si>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</si>
  <si>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</si>
  <si>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</si>
  <si>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</si>
  <si>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</si>
  <si>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</si>
  <si>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</si>
  <si>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</si>
  <si>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</si>
  <si>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</si>
  <si>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</si>
  <si>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</si>
  <si>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</si>
  <si>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</si>
  <si>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</si>
  <si>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</si>
  <si>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</si>
  <si>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</si>
  <si>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</si>
  <si>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</si>
  <si>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</si>
  <si>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</si>
  <si>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</si>
  <si>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</si>
  <si>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</si>
  <si>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</si>
  <si>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</si>
  <si>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</si>
  <si>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</si>
  <si>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</si>
  <si>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</si>
  <si>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</si>
  <si>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</si>
  <si>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</si>
  <si>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</si>
  <si>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</si>
  <si>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</si>
  <si>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</si>
  <si>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</si>
  <si>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</si>
  <si>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</si>
  <si>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</si>
  <si>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</si>
  <si>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</si>
  <si>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</si>
  <si>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</si>
  <si>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</si>
  <si>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</si>
  <si>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</si>
  <si>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</si>
  <si>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</si>
  <si>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</si>
  <si>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</si>
  <si>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</si>
  <si>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</si>
  <si>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</si>
  <si>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</si>
  <si>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</si>
  <si>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</si>
  <si>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</si>
  <si>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</si>
  <si>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</si>
  <si>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</si>
  <si>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</si>
  <si>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</si>
  <si>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</si>
  <si>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</si>
  <si>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</si>
  <si>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</si>
  <si>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</si>
  <si>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</si>
  <si>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</si>
  <si>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</si>
  <si>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</si>
  <si>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</si>
  <si>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</si>
  <si>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</si>
  <si>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</si>
  <si>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</si>
  <si>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</si>
  <si>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</si>
  <si>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</si>
  <si>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</si>
  <si>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</si>
  <si>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</si>
  <si>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</si>
  <si>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</si>
  <si>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</si>
  <si>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</si>
  <si>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</si>
  <si>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</si>
  <si>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</si>
  <si>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</si>
  <si>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</si>
  <si>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</si>
  <si>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</si>
  <si>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</si>
  <si>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</si>
  <si>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</si>
  <si>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</si>
  <si>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</si>
  <si>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</si>
  <si>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</si>
  <si>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</si>
  <si>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</si>
  <si>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</si>
  <si>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</si>
  <si>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</si>
  <si>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</si>
  <si>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</si>
  <si>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</si>
  <si>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</si>
  <si>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</si>
  <si>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</si>
  <si>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</si>
  <si>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</si>
  <si>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</si>
  <si>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</si>
  <si>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</si>
  <si>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</si>
  <si>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</si>
  <si>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</si>
  <si>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</si>
  <si>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</si>
  <si>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</si>
  <si>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</si>
  <si>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</si>
  <si>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</si>
  <si>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</si>
  <si>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</si>
  <si>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</si>
  <si>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</si>
  <si>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</si>
  <si>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</si>
  <si>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</si>
  <si>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</si>
  <si>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</si>
  <si>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</si>
  <si>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</si>
  <si>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</si>
  <si>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</si>
  <si>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</si>
  <si>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</si>
  <si>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</si>
  <si>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</si>
  <si>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</si>
  <si>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</si>
  <si>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</si>
  <si>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</si>
  <si>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</si>
  <si>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</si>
  <si>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</si>
  <si>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</si>
  <si>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</si>
  <si>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</si>
  <si>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</si>
  <si>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</si>
  <si>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</si>
  <si>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</si>
  <si>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</si>
  <si>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</si>
  <si>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</si>
  <si>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</si>
  <si>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</si>
  <si>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</si>
  <si>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</si>
  <si>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</si>
  <si>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</si>
  <si>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</si>
  <si>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</si>
  <si>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</si>
  <si>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</si>
  <si>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</si>
  <si>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</si>
  <si>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</si>
  <si>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</si>
  <si>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</si>
  <si>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</si>
  <si>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</si>
  <si>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</si>
  <si>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</si>
  <si>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</si>
  <si>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</si>
  <si>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</si>
  <si>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</si>
  <si>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</si>
  <si>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</si>
  <si>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</si>
  <si>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</si>
  <si>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</si>
  <si>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</si>
  <si>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</si>
  <si>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</si>
  <si>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</si>
  <si>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</si>
  <si>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</si>
  <si>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</si>
  <si>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</si>
  <si>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</si>
  <si>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</si>
  <si>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</si>
  <si>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</si>
  <si>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</si>
  <si>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</si>
  <si>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</si>
  <si>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</si>
  <si>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</si>
  <si>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</si>
  <si>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</si>
  <si>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</si>
  <si>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</si>
  <si>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</si>
  <si>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</si>
  <si>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</si>
  <si>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</si>
  <si>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</si>
  <si>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</si>
  <si>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</si>
  <si>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</si>
  <si>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</si>
  <si>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</si>
  <si>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</si>
  <si>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</si>
  <si>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</si>
  <si>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</si>
  <si>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</si>
  <si>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</si>
  <si>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</si>
  <si>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</si>
  <si>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</si>
  <si>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</si>
  <si>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</si>
  <si>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</si>
  <si>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</si>
  <si>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</si>
  <si>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</si>
  <si>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</si>
  <si>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</si>
  <si>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</si>
  <si>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</si>
  <si>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</si>
  <si>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</si>
  <si>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</si>
  <si>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</si>
  <si>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</si>
  <si>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</si>
  <si>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</si>
  <si>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</si>
  <si>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</si>
  <si>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</si>
  <si>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</si>
  <si>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</si>
  <si>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</si>
  <si>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</si>
  <si>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</si>
  <si>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</si>
  <si>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</si>
  <si>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</si>
  <si>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</si>
  <si>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</si>
  <si>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</si>
  <si>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</si>
  <si>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</si>
  <si>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</si>
  <si>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</si>
  <si>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</si>
  <si>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</si>
  <si>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</si>
  <si>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</si>
  <si>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</si>
  <si>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</si>
  <si>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</si>
  <si>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</si>
  <si>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</si>
  <si>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</si>
  <si>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</si>
  <si>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</si>
  <si>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</si>
  <si>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</si>
  <si>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</si>
  <si>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</si>
  <si>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</si>
  <si>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</si>
  <si>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</si>
  <si>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</si>
  <si>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</si>
  <si>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</si>
  <si>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</si>
  <si>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</si>
  <si>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</si>
  <si>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</si>
  <si>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</si>
  <si>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</si>
  <si>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</si>
  <si>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</si>
  <si>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</si>
  <si>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</si>
  <si>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</si>
  <si>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</si>
  <si>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</si>
  <si>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</si>
  <si>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</si>
  <si>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</si>
  <si>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</si>
  <si>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</si>
  <si>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</si>
  <si>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</si>
  <si>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</si>
  <si>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</si>
  <si>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</si>
  <si>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</si>
  <si>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</si>
  <si>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</si>
  <si>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</si>
  <si>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</si>
  <si>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</si>
  <si>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</si>
  <si>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</si>
  <si>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</si>
  <si>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</si>
  <si>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</si>
  <si>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</si>
  <si>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</si>
  <si>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</si>
  <si>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</si>
  <si>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</si>
  <si>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</si>
  <si>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</si>
  <si>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</si>
  <si>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</si>
  <si>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</si>
  <si>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</si>
  <si>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</si>
  <si>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</si>
  <si>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</si>
  <si>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</si>
  <si>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</si>
  <si>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</si>
  <si>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</si>
  <si>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</si>
  <si>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</si>
  <si>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</si>
  <si>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</si>
  <si>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</si>
  <si>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</si>
  <si>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</si>
  <si>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</si>
  <si>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</si>
  <si>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</si>
  <si>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</si>
  <si>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</si>
  <si>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</si>
  <si>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</si>
  <si>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</si>
  <si>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</si>
  <si>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</si>
  <si>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</si>
  <si>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</si>
  <si>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</si>
  <si>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</si>
  <si>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</si>
  <si>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</si>
  <si>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</si>
  <si>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</si>
  <si>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</si>
  <si>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</si>
  <si>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</si>
  <si>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</si>
  <si>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</si>
  <si>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</si>
  <si>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</si>
  <si>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</si>
  <si>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</si>
  <si>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</si>
  <si>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</si>
  <si>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</si>
  <si>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</si>
  <si>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</si>
  <si>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</si>
  <si>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</si>
  <si>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</si>
  <si>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</si>
  <si>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</si>
  <si>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</si>
  <si>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</si>
  <si>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</si>
  <si>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</si>
  <si>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</si>
  <si>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</si>
  <si>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</si>
  <si>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</si>
  <si>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</si>
  <si>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</si>
  <si>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</si>
  <si>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</si>
  <si>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</si>
  <si>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</si>
  <si>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</si>
  <si>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</si>
  <si>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</si>
  <si>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</si>
  <si>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</si>
  <si>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</si>
  <si>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</si>
  <si>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</si>
  <si>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</si>
  <si>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</si>
  <si>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</si>
  <si>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</si>
  <si>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</si>
  <si>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</si>
  <si>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</si>
  <si>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</si>
  <si>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</si>
  <si>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</si>
  <si>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</si>
  <si>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</si>
  <si>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</si>
  <si>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</si>
  <si>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</si>
  <si>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</si>
  <si>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</si>
  <si>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</si>
  <si>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</si>
  <si>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</si>
  <si>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</si>
  <si>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</si>
  <si>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</si>
  <si>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</si>
  <si>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</si>
  <si>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</si>
  <si>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</si>
  <si>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</si>
  <si>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</si>
  <si>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</si>
  <si>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</si>
  <si>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</si>
  <si>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</si>
  <si>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</si>
  <si>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</si>
  <si>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</si>
  <si>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</si>
  <si>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</si>
  <si>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</si>
  <si>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</si>
  <si>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</si>
  <si>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</si>
  <si>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</si>
  <si>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</si>
  <si>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</si>
  <si>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</si>
  <si>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</si>
  <si>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</si>
  <si>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</si>
  <si>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</si>
  <si>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</si>
  <si>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</si>
  <si>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</si>
  <si>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</si>
  <si>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</si>
  <si>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</si>
  <si>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</si>
  <si>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</si>
  <si>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</si>
  <si>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</si>
  <si>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</si>
  <si>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</si>
  <si>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</si>
  <si>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</si>
  <si>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</si>
  <si>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</si>
  <si>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</si>
  <si>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</si>
  <si>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</si>
  <si>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</si>
  <si>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</si>
  <si>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</si>
  <si>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</si>
  <si>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</si>
  <si>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</si>
  <si>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</si>
  <si>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</si>
  <si>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</si>
  <si>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</si>
  <si>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</si>
  <si>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</si>
  <si>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</si>
  <si>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</si>
  <si>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</si>
  <si>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</si>
  <si>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</si>
  <si>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</si>
  <si>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</si>
  <si>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</si>
  <si>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</si>
  <si>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</si>
  <si>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</si>
  <si>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</si>
  <si>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</si>
  <si>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</si>
  <si>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</si>
  <si>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</si>
  <si>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</si>
  <si>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</si>
  <si>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</si>
  <si>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</si>
  <si>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</si>
  <si>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</si>
  <si>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</si>
  <si>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</si>
  <si>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</si>
  <si>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</si>
  <si>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</si>
  <si>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</si>
  <si>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</si>
  <si>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</si>
  <si>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</si>
  <si>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</si>
  <si>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</si>
  <si>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</si>
  <si>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</si>
  <si>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</si>
  <si>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</si>
  <si>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</si>
  <si>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</si>
  <si>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</si>
  <si>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</si>
  <si>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</si>
  <si>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</si>
  <si>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</si>
  <si>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</si>
  <si>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</si>
  <si>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</si>
  <si>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</si>
  <si>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</si>
  <si>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</si>
  <si>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</si>
  <si>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</si>
  <si>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</si>
  <si>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</si>
  <si>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</si>
  <si>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</si>
  <si>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</si>
  <si>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</si>
  <si>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</si>
  <si>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</si>
  <si>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</si>
  <si>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</si>
  <si>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</si>
  <si>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</si>
  <si>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</si>
  <si>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</si>
  <si>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</si>
  <si>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</si>
  <si>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</si>
  <si>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</si>
  <si>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</si>
  <si>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</si>
  <si>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</si>
  <si>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</si>
  <si>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</si>
  <si>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</si>
  <si>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</si>
  <si>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</si>
  <si>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</si>
  <si>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</si>
  <si>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</si>
  <si>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</si>
  <si>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</si>
  <si>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</si>
  <si>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</si>
  <si>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</si>
  <si>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</si>
  <si>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</si>
  <si>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</si>
  <si>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</si>
  <si>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</si>
  <si>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</si>
  <si>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</si>
  <si>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</si>
  <si>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</si>
  <si>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</si>
  <si>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</si>
  <si>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</si>
  <si>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</si>
  <si>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</si>
  <si>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</si>
  <si>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</si>
  <si>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</si>
  <si>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</si>
  <si>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</si>
  <si>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</si>
  <si>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</si>
  <si>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</si>
  <si>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</si>
  <si>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</si>
  <si>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</si>
  <si>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</si>
  <si>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</si>
  <si>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</si>
  <si>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</si>
  <si>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</si>
  <si>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</si>
  <si>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</si>
  <si>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</si>
  <si>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</si>
  <si>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</si>
  <si>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</si>
  <si>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</si>
  <si>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</si>
  <si>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</si>
  <si>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</si>
  <si>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</si>
  <si>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</si>
  <si>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</si>
  <si>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</si>
  <si>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</si>
  <si>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</si>
  <si>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</si>
  <si>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</si>
  <si>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</si>
  <si>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</si>
  <si>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</si>
  <si>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</si>
  <si>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</si>
  <si>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</si>
  <si>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</si>
  <si>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</si>
  <si>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</si>
  <si>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</si>
  <si>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</si>
  <si>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</si>
  <si>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</si>
  <si>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</si>
  <si>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</si>
  <si>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</si>
  <si>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</si>
  <si>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</si>
  <si>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</si>
  <si>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</si>
  <si>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</si>
  <si>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</si>
  <si>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</si>
  <si>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</si>
  <si>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</si>
  <si>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</si>
  <si>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</si>
  <si>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</si>
  <si>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</si>
  <si>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</si>
  <si>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</si>
  <si>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</si>
  <si>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</si>
  <si>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</si>
  <si>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</si>
  <si>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</si>
  <si>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</si>
  <si>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</si>
  <si>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</si>
  <si>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</si>
  <si>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</si>
  <si>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</si>
  <si>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</si>
  <si>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</si>
  <si>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</si>
  <si>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</si>
  <si>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</si>
  <si>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</si>
  <si>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</si>
  <si>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</si>
  <si>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</si>
  <si>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</si>
  <si>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</si>
  <si>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</si>
  <si>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</si>
  <si>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</si>
  <si>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</si>
  <si>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</si>
  <si>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</si>
  <si>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</si>
  <si>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</si>
  <si>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</si>
  <si>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</si>
  <si>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</si>
  <si>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</si>
  <si>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</si>
  <si>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</si>
  <si>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</si>
  <si>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</si>
  <si>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</si>
  <si>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</si>
  <si>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</si>
  <si>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</si>
  <si>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</si>
  <si>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</si>
  <si>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</si>
  <si>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</si>
  <si>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</si>
  <si>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</si>
  <si>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</si>
  <si>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</si>
  <si>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</si>
  <si>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</si>
  <si>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</si>
  <si>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</si>
  <si>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</si>
  <si>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</si>
  <si>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</si>
  <si>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</si>
  <si>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</si>
  <si>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</si>
  <si>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</si>
  <si>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</si>
  <si>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</si>
  <si>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</si>
  <si>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</si>
  <si>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</si>
  <si>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</si>
  <si>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</si>
  <si>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</si>
  <si>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</si>
  <si>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</si>
  <si>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</si>
  <si>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</si>
  <si>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</si>
  <si>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</si>
  <si>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</si>
  <si>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</si>
  <si>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</si>
  <si>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</si>
  <si>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</si>
  <si>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</si>
  <si>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</si>
  <si>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</si>
  <si>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</si>
  <si>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</si>
  <si>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</si>
  <si>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</si>
  <si>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</si>
  <si>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</si>
  <si>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</si>
  <si>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</si>
  <si>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</si>
  <si>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</si>
  <si>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</si>
  <si>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</si>
  <si>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</si>
  <si>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</si>
  <si>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</si>
  <si>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</si>
  <si>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</si>
  <si>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</si>
  <si>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</si>
  <si>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</si>
  <si>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</si>
  <si>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</si>
  <si>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</si>
  <si>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</si>
  <si>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</si>
  <si>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</si>
  <si>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</si>
  <si>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</si>
  <si>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</si>
  <si>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</si>
  <si>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</si>
  <si>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</si>
  <si>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</si>
  <si>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</si>
  <si>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</si>
  <si>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</si>
  <si>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</si>
  <si>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</si>
  <si>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</si>
  <si>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</si>
  <si>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</si>
  <si>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</si>
  <si>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</si>
  <si>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</si>
  <si>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</si>
  <si>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</si>
  <si>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</si>
  <si>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</si>
  <si>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</si>
  <si>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</si>
  <si>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</si>
  <si>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</si>
  <si>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</si>
  <si>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</si>
  <si>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</si>
  <si>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</si>
  <si>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</si>
  <si>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</si>
  <si>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</si>
  <si>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</si>
  <si>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</si>
  <si>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</si>
  <si>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</si>
  <si>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</si>
  <si>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</si>
  <si>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</si>
  <si>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</si>
  <si>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</si>
  <si>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</si>
  <si>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</si>
  <si>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</si>
  <si>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</si>
  <si>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</si>
  <si>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</si>
  <si>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</si>
  <si>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</si>
  <si>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</si>
  <si>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</si>
  <si>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</si>
  <si>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</si>
  <si>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</si>
  <si>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</si>
  <si>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</si>
  <si>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</si>
  <si>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</si>
  <si>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</si>
  <si>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</si>
  <si>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</si>
  <si>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</si>
  <si>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</si>
  <si>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</si>
  <si>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</si>
  <si>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</si>
  <si>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</si>
  <si>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</si>
  <si>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</si>
  <si>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</si>
  <si>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</si>
  <si>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</si>
  <si>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</si>
  <si>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</si>
  <si>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</si>
  <si>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</si>
  <si>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</si>
  <si>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</si>
  <si>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</si>
  <si>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</si>
  <si>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</si>
  <si>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</si>
  <si>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</si>
  <si>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</si>
  <si>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</si>
  <si>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</si>
  <si>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</si>
  <si>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</si>
  <si>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</si>
  <si>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</si>
  <si>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</si>
  <si>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</si>
  <si>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</si>
  <si>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</si>
  <si>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</si>
  <si>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</si>
  <si>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</si>
  <si>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</si>
  <si>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</si>
  <si>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</si>
  <si>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</si>
  <si>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</si>
  <si>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</si>
  <si>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</si>
  <si>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</si>
  <si>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</si>
  <si>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</si>
  <si>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</si>
  <si>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</si>
  <si>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</si>
  <si>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</si>
  <si>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</si>
  <si>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</si>
  <si>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</si>
  <si>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</si>
  <si>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</si>
  <si>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</si>
  <si>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</si>
  <si>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</si>
  <si>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</si>
  <si>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</si>
  <si>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</si>
  <si>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</si>
  <si>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</si>
  <si>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</si>
  <si>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</si>
  <si>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</si>
  <si>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</si>
  <si>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</si>
  <si>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</si>
  <si>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</si>
  <si>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</si>
  <si>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</si>
  <si>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</si>
  <si>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</si>
  <si>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</si>
  <si>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</si>
  <si>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</si>
  <si>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</si>
  <si>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</si>
  <si>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</si>
  <si>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</si>
  <si>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</si>
  <si>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</si>
  <si>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</si>
  <si>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</si>
  <si>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</si>
  <si>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</si>
  <si>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</si>
  <si>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</si>
  <si>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</si>
  <si>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</si>
  <si>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</si>
  <si>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</si>
  <si>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</si>
  <si>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</si>
  <si>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</si>
  <si>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</si>
  <si>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</si>
  <si>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</si>
  <si>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</si>
  <si>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</si>
  <si>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</si>
  <si>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</si>
  <si>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</si>
  <si>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</si>
  <si>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</si>
  <si>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</si>
  <si>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</si>
  <si>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</si>
  <si>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</si>
  <si>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</si>
  <si>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</si>
  <si>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</si>
  <si>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</si>
  <si>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</si>
  <si>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</si>
  <si>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</si>
  <si>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</si>
  <si>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</si>
  <si>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</si>
  <si>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</si>
  <si>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</si>
  <si>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</si>
  <si>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</si>
  <si>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</si>
  <si>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</si>
  <si>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</si>
  <si>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</si>
  <si>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</si>
  <si>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</si>
  <si>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</si>
  <si>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</si>
  <si>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</si>
  <si>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</si>
  <si>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</si>
  <si>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</si>
  <si>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</si>
  <si>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</si>
  <si>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</si>
  <si>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</si>
  <si>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</si>
  <si>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</si>
  <si>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</si>
  <si>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</si>
  <si>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</si>
  <si>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</si>
  <si>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</si>
  <si>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</si>
  <si>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</si>
  <si>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</si>
  <si>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</si>
  <si>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</si>
  <si>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</si>
  <si>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</si>
  <si>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</si>
  <si>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</si>
  <si>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</si>
  <si>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</si>
  <si>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</si>
  <si>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</si>
  <si>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</si>
  <si>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</si>
  <si>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</si>
  <si>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</si>
  <si>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</si>
  <si>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</si>
  <si>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</si>
  <si>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</si>
  <si>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</si>
  <si>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</si>
  <si>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</si>
  <si>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</si>
  <si>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</si>
  <si>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</si>
  <si>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</si>
  <si>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</si>
  <si>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</si>
  <si>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</si>
  <si>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</si>
  <si>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</si>
  <si>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</si>
  <si>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</si>
  <si>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</si>
  <si>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</si>
  <si>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</si>
  <si>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</si>
  <si>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</si>
  <si>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</si>
  <si>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</si>
  <si>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</si>
  <si>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</si>
  <si>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</si>
  <si>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</si>
  <si>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</si>
  <si>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</si>
  <si>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</si>
  <si>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</si>
  <si>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</si>
  <si>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</si>
  <si>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</si>
  <si>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</si>
  <si>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</si>
  <si>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</si>
  <si>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</si>
  <si>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</si>
  <si>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</si>
  <si>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</si>
  <si>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</si>
  <si>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</si>
  <si>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</si>
  <si>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</si>
  <si>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</si>
  <si>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</si>
  <si>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</si>
  <si>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</si>
  <si>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</si>
  <si>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</si>
  <si>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</si>
  <si>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</si>
  <si>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</si>
  <si>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</si>
  <si>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</si>
  <si>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</si>
  <si>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</si>
  <si>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</si>
  <si>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</si>
  <si>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</si>
  <si>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</si>
  <si>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</si>
  <si>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</si>
  <si>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</si>
  <si>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</si>
  <si>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</si>
  <si>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</si>
  <si>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</si>
  <si>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</si>
  <si>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</si>
  <si>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</si>
  <si>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</si>
  <si>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</si>
  <si>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</si>
  <si>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</si>
  <si>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</si>
  <si>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</si>
  <si>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</si>
  <si>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</si>
  <si>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</si>
  <si>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</si>
  <si>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</si>
  <si>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</si>
  <si>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</si>
  <si>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</si>
  <si>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</si>
  <si>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</si>
  <si>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</si>
  <si>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</si>
  <si>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</si>
  <si>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</si>
  <si>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</si>
  <si>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</si>
  <si>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</si>
  <si>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</si>
  <si>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</si>
  <si>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</si>
  <si>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</si>
  <si>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</si>
  <si>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</si>
  <si>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</si>
  <si>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</si>
  <si>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</si>
  <si>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</si>
  <si>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</si>
  <si>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</si>
  <si>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</si>
  <si>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</si>
  <si>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</si>
  <si>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</si>
  <si>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</si>
  <si>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</si>
  <si>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</si>
  <si>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</si>
  <si>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</si>
  <si>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</si>
  <si>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</si>
  <si>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</si>
  <si>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</si>
  <si>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</si>
  <si>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</si>
  <si>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</si>
  <si>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</si>
  <si>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</si>
  <si>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</si>
  <si>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</si>
  <si>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</si>
  <si>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</si>
  <si>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</si>
  <si>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</si>
  <si>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</si>
  <si>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</si>
  <si>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</si>
  <si>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</si>
  <si>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</si>
  <si>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</si>
  <si>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</si>
  <si>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</si>
  <si>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</si>
  <si>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</si>
  <si>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</si>
  <si>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</si>
  <si>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</si>
  <si>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</si>
  <si>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</si>
  <si>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</si>
  <si>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</si>
  <si>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</si>
  <si>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</si>
  <si>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</si>
  <si>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</si>
  <si>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</si>
  <si>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</si>
  <si>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</si>
  <si>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</si>
  <si>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</si>
  <si>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</si>
  <si>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</si>
  <si>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</si>
  <si>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</si>
  <si>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</si>
  <si>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</si>
  <si>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</si>
  <si>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</si>
  <si>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</si>
  <si>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</si>
  <si>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</si>
  <si>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</si>
  <si>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</si>
  <si>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</si>
  <si>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</si>
  <si>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</si>
  <si>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</si>
  <si>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</si>
  <si>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</si>
  <si>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</si>
  <si>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</si>
  <si>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</si>
  <si>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</si>
  <si>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</si>
  <si>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</si>
  <si>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</si>
  <si>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</si>
  <si>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</si>
  <si>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</si>
  <si>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</si>
  <si>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</si>
  <si>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</si>
  <si>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</si>
  <si>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</si>
  <si>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</si>
  <si>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</si>
  <si>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</si>
  <si>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</si>
  <si>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</si>
  <si>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</si>
  <si>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</si>
  <si>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</si>
  <si>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</si>
  <si>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</si>
  <si>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</si>
  <si>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</si>
  <si>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</si>
  <si>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</si>
  <si>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</si>
  <si>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</si>
  <si>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</si>
  <si>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</si>
  <si>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</si>
  <si>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</si>
  <si>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</si>
  <si>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</si>
  <si>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</si>
  <si>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</si>
  <si>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</si>
  <si>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</si>
  <si>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</si>
  <si>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</si>
  <si>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</si>
  <si>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</si>
  <si>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</si>
  <si>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</si>
  <si>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</si>
  <si>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</si>
  <si>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</si>
  <si>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</si>
  <si>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</si>
  <si>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</si>
  <si>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</si>
  <si>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</si>
  <si>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</si>
  <si>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</si>
  <si>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</si>
  <si>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</si>
  <si>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</si>
  <si>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</si>
  <si>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</si>
  <si>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</si>
  <si>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</si>
  <si>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</si>
  <si>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</si>
  <si>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</si>
  <si>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</si>
  <si>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</si>
  <si>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</si>
  <si>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</si>
  <si>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</si>
  <si>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</si>
  <si>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</si>
  <si>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</si>
  <si>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</si>
  <si>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</si>
  <si>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</si>
  <si>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</si>
  <si>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</si>
  <si>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</si>
  <si>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</si>
  <si>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</si>
  <si>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</si>
  <si>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</si>
  <si>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</si>
  <si>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</si>
  <si>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</si>
  <si>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</si>
  <si>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</si>
  <si>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</si>
  <si>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</si>
  <si>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</si>
  <si>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</si>
  <si>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</si>
  <si>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</si>
  <si>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</si>
  <si>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</si>
  <si>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</si>
  <si>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</si>
  <si>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</si>
  <si>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</si>
  <si>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</si>
  <si>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</si>
  <si>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</si>
  <si>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</si>
  <si>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</si>
  <si>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</si>
  <si>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</si>
  <si>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</si>
  <si>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</si>
  <si>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</si>
  <si>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</si>
  <si>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</si>
  <si>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</si>
  <si>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</si>
  <si>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</si>
  <si>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</si>
  <si>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</si>
  <si>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</si>
  <si>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</si>
  <si>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</si>
  <si>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</si>
  <si>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</si>
  <si>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</si>
  <si>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</si>
  <si>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</si>
  <si>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</si>
  <si>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</si>
  <si>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</si>
  <si>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</si>
  <si>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</si>
  <si>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</si>
  <si>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</si>
  <si>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</si>
  <si>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</si>
  <si>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</si>
  <si>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</si>
  <si>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</si>
  <si>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</si>
  <si>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</si>
  <si>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</si>
  <si>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</si>
  <si>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</si>
  <si>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</si>
  <si>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</si>
  <si>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</si>
  <si>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</si>
  <si>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</si>
  <si>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</si>
  <si>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</si>
  <si>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</si>
  <si>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</si>
  <si>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</si>
  <si>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</si>
  <si>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</si>
  <si>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</si>
  <si>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</si>
  <si>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</si>
  <si>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</si>
  <si>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</si>
  <si>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</si>
  <si>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</si>
  <si>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</si>
  <si>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</si>
  <si>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</si>
  <si>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</si>
  <si>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</si>
  <si>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</si>
  <si>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</si>
  <si>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</si>
  <si>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</si>
  <si>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</si>
  <si>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</si>
  <si>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</si>
  <si>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</si>
  <si>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</si>
  <si>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</si>
  <si>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</si>
  <si>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</si>
  <si>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</si>
  <si>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</si>
  <si>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</si>
  <si>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</si>
  <si>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</si>
  <si>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</si>
  <si>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</si>
  <si>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</si>
  <si>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</si>
  <si>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</si>
  <si>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</si>
  <si>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</si>
  <si>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</si>
  <si>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</si>
  <si>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</si>
  <si>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</si>
  <si>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</si>
  <si>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</si>
  <si>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</si>
  <si>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</si>
  <si>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</si>
  <si>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</si>
  <si>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</si>
  <si>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</si>
  <si>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</si>
  <si>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</si>
  <si>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</si>
  <si>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</si>
  <si>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</si>
  <si>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</si>
  <si>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</si>
  <si>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</si>
  <si>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</si>
  <si>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</si>
  <si>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</si>
  <si>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</si>
  <si>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</si>
  <si>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</si>
  <si>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</si>
  <si>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</si>
  <si>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</si>
  <si>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</si>
  <si>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</si>
  <si>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</si>
  <si>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</si>
  <si>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</si>
  <si>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</si>
  <si>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</si>
  <si>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</si>
  <si>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</si>
  <si>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</si>
  <si>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</si>
  <si>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</si>
  <si>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</si>
  <si>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</si>
  <si>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</si>
  <si>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</si>
  <si>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</si>
  <si>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</si>
  <si>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</si>
  <si>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</si>
  <si>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</si>
  <si>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</si>
  <si>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</si>
  <si>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</si>
  <si>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</si>
  <si>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</si>
  <si>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</si>
  <si>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</si>
  <si>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</si>
  <si>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</si>
  <si>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</si>
  <si>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</si>
  <si>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</si>
  <si>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</si>
  <si>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</si>
  <si>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</si>
  <si>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</si>
  <si>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</si>
  <si>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</si>
  <si>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</si>
  <si>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</si>
  <si>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</si>
  <si>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</si>
  <si>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</si>
  <si>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</si>
  <si>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</si>
  <si>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</si>
  <si>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</si>
  <si>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</si>
  <si>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</si>
  <si>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</si>
  <si>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</si>
  <si>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</si>
  <si>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</si>
  <si>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</si>
  <si>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</si>
  <si>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</si>
  <si>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</si>
  <si>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</si>
  <si>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</si>
  <si>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</si>
  <si>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</si>
  <si>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</si>
  <si>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</si>
  <si>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</si>
  <si>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</si>
  <si>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</si>
  <si>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</si>
  <si>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</si>
  <si>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</si>
  <si>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</si>
  <si>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</si>
  <si>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</si>
  <si>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</si>
  <si>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</si>
  <si>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</si>
  <si>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</si>
  <si>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</si>
  <si>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</si>
  <si>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</si>
  <si>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</si>
  <si>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</si>
  <si>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</si>
  <si>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</si>
  <si>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</si>
  <si>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</si>
  <si>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</si>
  <si>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</si>
  <si>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</si>
  <si>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</si>
  <si>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</si>
  <si>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</si>
  <si>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</si>
  <si>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</si>
  <si>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</si>
  <si>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</si>
  <si>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</si>
  <si>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</si>
  <si>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</si>
  <si>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</si>
  <si>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</si>
  <si>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</si>
  <si>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</si>
  <si>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</si>
  <si>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</si>
  <si>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</si>
  <si>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</si>
  <si>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</si>
  <si>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</si>
  <si>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</si>
  <si>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</si>
  <si>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</si>
  <si>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</si>
  <si>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</si>
  <si>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</si>
  <si>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</si>
  <si>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</si>
  <si>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</si>
  <si>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</si>
  <si>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</si>
  <si>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</si>
  <si>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</si>
  <si>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</si>
  <si>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</si>
  <si>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</si>
  <si>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</si>
  <si>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</si>
  <si>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</si>
  <si>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</si>
  <si>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</si>
  <si>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</si>
  <si>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</si>
  <si>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</si>
  <si>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</si>
  <si>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</si>
  <si>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</si>
  <si>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</si>
  <si>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</si>
  <si>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</si>
  <si>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</si>
  <si>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</si>
  <si>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</si>
  <si>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</si>
  <si>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</si>
  <si>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</si>
  <si>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</si>
  <si>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</si>
  <si>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</si>
  <si>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</si>
  <si>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</si>
  <si>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</si>
  <si>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</si>
  <si>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</si>
  <si>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</si>
  <si>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</si>
  <si>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</si>
  <si>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</si>
  <si>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</si>
  <si>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</si>
  <si>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</si>
  <si>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</si>
  <si>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</si>
  <si>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</si>
  <si>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</si>
  <si>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</si>
  <si>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</si>
  <si>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</si>
  <si>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</si>
  <si>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</si>
  <si>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</si>
  <si>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</si>
  <si>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</si>
  <si>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</si>
  <si>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</si>
  <si>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</si>
  <si>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</si>
  <si>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</si>
  <si>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</si>
  <si>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</si>
  <si>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</si>
  <si>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</si>
  <si>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</si>
  <si>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</si>
  <si>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</si>
  <si>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</si>
  <si>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</si>
  <si>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</si>
  <si>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</si>
  <si>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</si>
  <si>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</si>
  <si>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</si>
  <si>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</si>
  <si>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</si>
  <si>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</si>
  <si>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</si>
  <si>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</si>
  <si>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</si>
  <si>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</si>
  <si>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</si>
  <si>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</si>
  <si>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</si>
  <si>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</si>
  <si>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</si>
  <si>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</si>
  <si>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</si>
  <si>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</si>
  <si>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</si>
  <si>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</si>
  <si>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</si>
  <si>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</si>
  <si>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</si>
  <si>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</si>
  <si>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</si>
  <si>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</si>
  <si>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</si>
  <si>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</si>
  <si>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</si>
  <si>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</si>
  <si>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</si>
  <si>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</si>
  <si>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</si>
  <si>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</si>
  <si>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</si>
  <si>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</si>
  <si>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</si>
  <si>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</si>
  <si>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</si>
  <si>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</si>
  <si>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</si>
  <si>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</si>
  <si>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</si>
  <si>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</si>
  <si>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</si>
  <si>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</si>
  <si>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</si>
  <si>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</si>
  <si>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</si>
  <si>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</si>
  <si>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</si>
  <si>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</si>
  <si>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</si>
  <si>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</si>
  <si>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</si>
  <si>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</si>
  <si>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</si>
  <si>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</si>
  <si>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</si>
  <si>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</si>
  <si>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</si>
  <si>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</si>
  <si>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</si>
  <si>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</si>
  <si>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</si>
  <si>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</si>
  <si>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</si>
  <si>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</si>
  <si>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</si>
  <si>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</si>
  <si>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</si>
  <si>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</si>
  <si>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</si>
  <si>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</si>
  <si>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</si>
  <si>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</si>
  <si>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</si>
  <si>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</si>
  <si>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</si>
  <si>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</si>
  <si>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</si>
  <si>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</si>
  <si>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</si>
  <si>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</si>
  <si>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</si>
  <si>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</si>
  <si>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</si>
  <si>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</si>
  <si>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</si>
  <si>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</si>
  <si>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</si>
  <si>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</si>
  <si>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</si>
  <si>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</si>
  <si>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</si>
  <si>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</si>
  <si>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</si>
  <si>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</si>
  <si>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</si>
  <si>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</si>
  <si>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</si>
  <si>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</si>
  <si>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</si>
  <si>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</si>
  <si>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</si>
  <si>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</si>
  <si>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</si>
  <si>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</si>
  <si>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</si>
  <si>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</si>
  <si>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</si>
  <si>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</si>
  <si>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</si>
  <si>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</si>
  <si>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</si>
  <si>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</si>
  <si>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</si>
  <si>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</si>
  <si>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</si>
  <si>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</si>
  <si>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</si>
  <si>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</si>
  <si>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</si>
  <si>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</si>
  <si>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</si>
  <si>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</si>
  <si>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</si>
  <si>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</si>
  <si>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</si>
  <si>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</si>
  <si>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</si>
  <si>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</si>
  <si>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</si>
  <si>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</si>
  <si>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</si>
  <si>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</si>
  <si>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</si>
  <si>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</si>
  <si>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</si>
  <si>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</si>
  <si>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</si>
  <si>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</si>
  <si>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</si>
  <si>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</si>
  <si>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</si>
  <si>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</si>
  <si>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</si>
  <si>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</si>
  <si>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</si>
  <si>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</si>
  <si>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</si>
  <si>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</si>
  <si>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</si>
  <si>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</si>
  <si>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</si>
  <si>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</si>
  <si>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</si>
  <si>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</si>
  <si>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</si>
  <si>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</si>
  <si>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</si>
  <si>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</si>
  <si>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</si>
  <si>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</si>
  <si>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</si>
  <si>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</si>
  <si>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</si>
  <si>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</si>
  <si>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</si>
  <si>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</si>
  <si>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</si>
  <si>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</si>
  <si>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</si>
  <si>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</si>
  <si>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</si>
  <si>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</si>
  <si>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</si>
  <si>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</si>
  <si>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</si>
  <si>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</si>
  <si>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</si>
  <si>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</si>
  <si>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</si>
  <si>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</si>
  <si>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</si>
  <si>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</si>
  <si>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</si>
  <si>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</si>
  <si>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</si>
  <si>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</si>
  <si>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</si>
  <si>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</si>
  <si>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</si>
  <si>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</si>
  <si>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</si>
  <si>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</si>
  <si>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</si>
  <si>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</si>
  <si>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</si>
  <si>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</si>
  <si>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</si>
  <si>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</si>
  <si>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</si>
  <si>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</si>
  <si>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</si>
  <si>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</si>
  <si>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</si>
  <si>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</si>
  <si>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</si>
  <si>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</si>
  <si>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</si>
  <si>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</si>
  <si>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</si>
  <si>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</si>
  <si>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</si>
  <si>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</si>
  <si>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</si>
  <si>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</si>
  <si>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</si>
  <si>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</si>
  <si>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</si>
  <si>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</si>
  <si>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</si>
  <si>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</si>
  <si>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</si>
  <si>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</si>
  <si>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</si>
  <si>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</si>
  <si>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</si>
  <si>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</si>
  <si>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</si>
  <si>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</si>
  <si>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</si>
  <si>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</si>
  <si>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</si>
  <si>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</si>
  <si>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</si>
  <si>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</si>
  <si>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</si>
  <si>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</si>
  <si>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</si>
  <si>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</si>
  <si>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</si>
  <si>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</si>
  <si>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</si>
  <si>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</si>
  <si>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</si>
  <si>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</si>
  <si>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</si>
  <si>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</si>
  <si>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</si>
  <si>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</si>
  <si>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</si>
  <si>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</si>
  <si>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</si>
  <si>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</si>
  <si>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</si>
  <si>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</si>
  <si>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</si>
  <si>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</si>
  <si>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</si>
  <si>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</si>
  <si>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</si>
  <si>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</si>
  <si>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</si>
  <si>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</si>
  <si>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</si>
  <si>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</si>
  <si>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</si>
  <si>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</si>
  <si>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</si>
  <si>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</si>
  <si>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</si>
  <si>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</si>
  <si>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</si>
  <si>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</si>
  <si>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</si>
  <si>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</si>
  <si>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</si>
  <si>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</si>
  <si>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</si>
  <si>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</si>
  <si>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</si>
  <si>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</si>
  <si>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</si>
  <si>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</si>
  <si>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</si>
  <si>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</si>
  <si>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</si>
  <si>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</si>
  <si>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</si>
  <si>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</si>
  <si>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</si>
  <si>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</si>
  <si>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</si>
  <si>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</si>
  <si>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</si>
  <si>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</si>
  <si>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</si>
  <si>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</si>
  <si>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</si>
  <si>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</si>
  <si>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</si>
  <si>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</si>
  <si>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</si>
  <si>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</si>
  <si>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</si>
  <si>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</si>
  <si>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</si>
  <si>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</si>
  <si>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</si>
  <si>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</si>
  <si>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</si>
  <si>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</si>
  <si>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</si>
  <si>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</si>
  <si>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</si>
  <si>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</si>
  <si>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</si>
  <si>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</si>
  <si>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</si>
  <si>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</si>
  <si>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</si>
  <si>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</si>
  <si>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</si>
  <si>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</si>
  <si>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</si>
  <si>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</si>
  <si>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</si>
  <si>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</si>
  <si>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</si>
  <si>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</si>
  <si>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</si>
  <si>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</si>
  <si>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</si>
  <si>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</si>
  <si>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</si>
  <si>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</si>
  <si>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</si>
  <si>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</si>
  <si>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</si>
  <si>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</si>
  <si>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</si>
  <si>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</si>
  <si>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</si>
  <si>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</si>
  <si>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</si>
  <si>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</si>
  <si>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</si>
  <si>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</si>
  <si>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</si>
  <si>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</si>
  <si>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</si>
  <si>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</si>
  <si>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</si>
  <si>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</si>
  <si>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</si>
  <si>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</si>
  <si>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</si>
  <si>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</si>
  <si>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</si>
  <si>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</si>
  <si>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</si>
  <si>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</si>
  <si>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</si>
  <si>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</si>
  <si>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</si>
  <si>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</si>
  <si>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</si>
  <si>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</si>
  <si>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</si>
  <si>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</si>
  <si>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</si>
  <si>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</si>
  <si>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</si>
  <si>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</si>
  <si>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</si>
  <si>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</si>
  <si>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</si>
  <si>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</si>
  <si>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</si>
  <si>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</si>
  <si>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</si>
  <si>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</si>
  <si>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</si>
  <si>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</si>
  <si>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</si>
  <si>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</si>
  <si>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</si>
  <si>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</si>
  <si>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</si>
  <si>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</si>
  <si>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</si>
  <si>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</si>
  <si>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</si>
  <si>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</si>
  <si>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</si>
  <si>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</si>
  <si>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</si>
  <si>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</si>
  <si>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</si>
  <si>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</si>
  <si>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</si>
  <si>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</si>
  <si>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</si>
  <si>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</si>
  <si>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</si>
  <si>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</si>
  <si>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</si>
  <si>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</si>
  <si>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</si>
  <si>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</si>
  <si>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</si>
  <si>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</si>
  <si>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</si>
  <si>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</si>
  <si>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</si>
  <si>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</si>
  <si>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</si>
  <si>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</si>
  <si>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</si>
  <si>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</si>
  <si>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</si>
  <si>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</si>
  <si>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</si>
  <si>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</si>
  <si>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</si>
  <si>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</si>
  <si>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</si>
  <si>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</si>
  <si>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</si>
  <si>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</si>
  <si>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</si>
  <si>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</si>
  <si>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</si>
  <si>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</si>
  <si>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</si>
  <si>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</si>
  <si>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</si>
  <si>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</si>
  <si>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</si>
  <si>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</si>
  <si>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</si>
  <si>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</si>
  <si>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</si>
  <si>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</si>
  <si>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</si>
  <si>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</si>
  <si>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</si>
  <si>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</si>
  <si>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</si>
  <si>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</si>
  <si>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</si>
  <si>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</si>
  <si>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</si>
  <si>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</si>
  <si>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</si>
  <si>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</si>
  <si>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</si>
  <si>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</si>
  <si>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</si>
  <si>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</si>
  <si>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</si>
  <si>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</si>
  <si>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</si>
  <si>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</si>
  <si>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</si>
  <si>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</si>
  <si>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</si>
  <si>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</si>
  <si>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</si>
  <si>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</si>
  <si>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</si>
  <si>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</si>
  <si>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</si>
  <si>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</si>
  <si>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</si>
  <si>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</si>
  <si>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</si>
  <si>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</si>
  <si>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</si>
  <si>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</si>
  <si>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</si>
  <si>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</si>
  <si>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</si>
  <si>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</si>
  <si>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</si>
  <si>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</si>
  <si>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</si>
  <si>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</si>
  <si>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</si>
  <si>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</si>
  <si>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</si>
  <si>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</si>
  <si>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</si>
  <si>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</si>
  <si>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</si>
  <si>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</si>
  <si>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</si>
  <si>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</si>
  <si>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</si>
  <si>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</si>
  <si>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</si>
  <si>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</si>
  <si>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</si>
  <si>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</si>
  <si>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</si>
  <si>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</si>
  <si>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</si>
  <si>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</si>
  <si>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</si>
  <si>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</si>
  <si>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</si>
  <si>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</si>
  <si>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</si>
  <si>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</si>
  <si>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</si>
  <si>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</si>
  <si>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</si>
  <si>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</si>
  <si>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</si>
  <si>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</si>
  <si>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</si>
  <si>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</si>
  <si>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</si>
  <si>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</si>
  <si>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</si>
  <si>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</si>
  <si>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</si>
  <si>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</si>
  <si>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</si>
  <si>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</si>
  <si>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</si>
  <si>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</si>
  <si>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</si>
  <si>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</si>
  <si>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</si>
  <si>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</si>
  <si>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</si>
  <si>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</si>
  <si>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</si>
  <si>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</si>
  <si>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</si>
  <si>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</si>
  <si>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</si>
  <si>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</si>
  <si>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</si>
  <si>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</si>
  <si>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</si>
  <si>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</si>
  <si>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</si>
  <si>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</si>
  <si>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</si>
  <si>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</si>
  <si>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</si>
  <si>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</si>
  <si>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</si>
  <si>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</si>
  <si>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</si>
  <si>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</si>
  <si>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</si>
  <si>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</si>
  <si>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</si>
  <si>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</si>
  <si>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</si>
  <si>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</si>
  <si>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</si>
  <si>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</si>
  <si>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</si>
  <si>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</si>
  <si>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</si>
  <si>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</si>
  <si>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</si>
  <si>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</si>
  <si>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</si>
  <si>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</si>
  <si>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</si>
  <si>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</si>
  <si>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</si>
  <si>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</si>
  <si>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</si>
  <si>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</si>
  <si>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</si>
  <si>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</si>
  <si>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</si>
  <si>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</si>
  <si>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</si>
  <si>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</si>
  <si>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</si>
  <si>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</si>
  <si>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</si>
  <si>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</si>
  <si>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</si>
  <si>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</si>
  <si>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</si>
  <si>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</si>
  <si>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</si>
  <si>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</si>
  <si>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</si>
  <si>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</si>
  <si>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</si>
  <si>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</si>
  <si>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</si>
  <si>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</si>
  <si>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</si>
  <si>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</si>
  <si>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</si>
  <si>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</si>
  <si>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</si>
  <si>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</si>
  <si>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</si>
  <si>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</si>
  <si>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</si>
  <si>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</si>
  <si>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</si>
  <si>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</si>
  <si>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</si>
  <si>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</si>
  <si>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</si>
  <si>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</si>
  <si>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</si>
  <si>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</si>
  <si>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</si>
  <si>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</si>
  <si>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</si>
  <si>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</si>
  <si>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</si>
  <si>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</si>
  <si>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</si>
  <si>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</si>
  <si>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</si>
  <si>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</si>
  <si>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</si>
  <si>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</si>
  <si>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</si>
  <si>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</si>
  <si>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</si>
  <si>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</si>
  <si>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</si>
  <si>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</si>
  <si>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</si>
  <si>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</si>
  <si>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</si>
  <si>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</si>
  <si>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</si>
  <si>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</si>
  <si>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</si>
  <si>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</si>
  <si>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</si>
  <si>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</si>
  <si>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</si>
  <si>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</si>
  <si>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</si>
  <si>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</si>
  <si>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</si>
  <si>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</si>
  <si>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</si>
  <si>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</si>
  <si>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</si>
  <si>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</si>
  <si>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</si>
  <si>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</si>
  <si>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</si>
  <si>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</si>
  <si>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</si>
  <si>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</si>
  <si>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</si>
  <si>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</si>
  <si>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</si>
  <si>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</si>
  <si>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</si>
  <si>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</si>
  <si>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</si>
  <si>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</si>
  <si>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</si>
  <si>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</si>
  <si>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</si>
  <si>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</si>
  <si>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</si>
  <si>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</si>
  <si>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</si>
  <si>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</si>
  <si>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</si>
  <si>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</si>
  <si>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</si>
  <si>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</si>
  <si>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</si>
  <si>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</si>
  <si>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</si>
  <si>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</si>
  <si>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</si>
  <si>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</si>
  <si>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</si>
  <si>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</si>
  <si>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</si>
  <si>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</si>
  <si>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</si>
  <si>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</si>
  <si>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</si>
  <si>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</si>
  <si>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</si>
  <si>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</si>
  <si>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</si>
  <si>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</si>
  <si>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</si>
  <si>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</si>
  <si>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</si>
  <si>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</si>
  <si>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</si>
  <si>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</si>
  <si>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</si>
  <si>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</si>
  <si>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</si>
  <si>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</si>
  <si>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</si>
  <si>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</si>
  <si>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</si>
  <si>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</si>
  <si>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</si>
  <si>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</si>
  <si>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</si>
  <si>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</si>
  <si>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</si>
  <si>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</si>
  <si>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</si>
  <si>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</si>
  <si>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</si>
  <si>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</si>
  <si>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</si>
  <si>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</si>
  <si>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</si>
  <si>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</si>
  <si>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</si>
  <si>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</si>
  <si>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</si>
  <si>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</si>
  <si>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</si>
  <si>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</si>
  <si>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</si>
  <si>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</si>
  <si>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</si>
  <si>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</si>
  <si>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</si>
  <si>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</si>
  <si>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</si>
  <si>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</si>
  <si>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</si>
  <si>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</si>
  <si>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</si>
  <si>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</si>
  <si>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</si>
  <si>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</si>
  <si>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</si>
  <si>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</si>
  <si>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</si>
  <si>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</si>
  <si>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</si>
  <si>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</si>
  <si>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</si>
  <si>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</si>
  <si>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</si>
  <si>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</si>
  <si>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</si>
  <si>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</si>
  <si>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</si>
  <si>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</si>
  <si>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</si>
  <si>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</si>
  <si>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</si>
  <si>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</si>
  <si>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</si>
  <si>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</si>
  <si>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</si>
  <si>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</si>
  <si>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</si>
  <si>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</si>
  <si>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</si>
  <si>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</si>
  <si>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</si>
  <si>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</si>
  <si>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</si>
  <si>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</si>
  <si>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</si>
  <si>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</si>
  <si>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</si>
  <si>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</si>
  <si>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</si>
  <si>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</si>
  <si>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</si>
  <si>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</si>
  <si>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</si>
  <si>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</si>
  <si>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</si>
  <si>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</si>
  <si>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</si>
  <si>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</si>
  <si>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</si>
  <si>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</si>
  <si>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</si>
  <si>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</si>
  <si>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</si>
  <si>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</si>
  <si>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</si>
  <si>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</si>
  <si>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</si>
  <si>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</si>
  <si>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</si>
  <si>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</si>
  <si>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</si>
  <si>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</si>
  <si>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</si>
  <si>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</si>
  <si>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</si>
  <si>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</si>
  <si>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</si>
  <si>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</si>
  <si>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</si>
  <si>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</si>
  <si>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</si>
  <si>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</si>
  <si>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</si>
  <si>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</si>
  <si>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</si>
  <si>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</si>
  <si>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</si>
  <si>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</si>
  <si>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</si>
  <si>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</si>
  <si>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</si>
  <si>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</si>
  <si>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</si>
  <si>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</si>
  <si>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</si>
  <si>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</si>
  <si>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</si>
  <si>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</si>
  <si>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</si>
  <si>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</si>
  <si>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</si>
  <si>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</si>
  <si>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</si>
  <si>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</si>
  <si>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</si>
  <si>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</si>
  <si>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</si>
  <si>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</si>
  <si>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</si>
  <si>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</si>
  <si>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</si>
  <si>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</si>
  <si>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</si>
  <si>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</si>
  <si>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</si>
  <si>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</si>
  <si>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</si>
  <si>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</si>
  <si>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</si>
  <si>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</si>
  <si>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</si>
  <si>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</si>
  <si>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</si>
  <si>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</si>
  <si>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</si>
  <si>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</si>
  <si>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</si>
  <si>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</si>
  <si>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</si>
  <si>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</si>
  <si>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</si>
  <si>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</si>
  <si>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</si>
  <si>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</si>
  <si>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</si>
  <si>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</si>
  <si>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</si>
  <si>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</si>
  <si>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</si>
  <si>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</si>
  <si>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</si>
  <si>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</si>
  <si>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</si>
  <si>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</si>
  <si>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</si>
  <si>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</si>
  <si>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</si>
  <si>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</si>
  <si>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</si>
  <si>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</si>
  <si>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</si>
  <si>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</si>
  <si>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</si>
  <si>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</si>
  <si>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</si>
  <si>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</si>
  <si>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</si>
  <si>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</si>
  <si>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</si>
  <si>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</si>
  <si>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</si>
  <si>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</si>
  <si>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</si>
  <si>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</si>
  <si>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</si>
  <si>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</si>
  <si>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</si>
  <si>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</si>
  <si>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</si>
  <si>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</si>
  <si>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</si>
  <si>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</si>
  <si>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</si>
  <si>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</si>
  <si>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</si>
  <si>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</si>
  <si>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</si>
  <si>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</si>
  <si>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</si>
  <si>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</si>
  <si>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</si>
  <si>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</si>
  <si>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</si>
  <si>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</si>
  <si>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</si>
  <si>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</si>
  <si>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</si>
  <si>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</si>
  <si>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</si>
  <si>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</si>
  <si>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</si>
  <si>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</si>
  <si>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</si>
  <si>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</si>
  <si>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</si>
  <si>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</si>
  <si>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</si>
  <si>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</si>
  <si>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</si>
  <si>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</si>
  <si>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</si>
  <si>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</si>
  <si>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</si>
  <si>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</si>
  <si>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</si>
  <si>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</si>
  <si>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</si>
  <si>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</si>
  <si>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</si>
  <si>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</si>
  <si>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</si>
  <si>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</si>
  <si>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</si>
  <si>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</si>
  <si>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</si>
  <si>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</si>
  <si>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</si>
  <si>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</si>
  <si>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</si>
  <si>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</si>
  <si>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</si>
  <si>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</si>
  <si>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</si>
  <si>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</si>
  <si>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</si>
  <si>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</si>
  <si>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</si>
  <si>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</si>
  <si>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</si>
  <si>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</si>
  <si>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</si>
  <si>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</si>
  <si>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</si>
  <si>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</si>
  <si>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</si>
  <si>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</si>
  <si>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</si>
  <si>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</si>
  <si>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</si>
  <si>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</si>
  <si>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</si>
  <si>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</si>
  <si>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</si>
  <si>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</si>
  <si>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</si>
  <si>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</si>
  <si>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</si>
  <si>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</si>
  <si>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</si>
  <si>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</si>
  <si>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</si>
  <si>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</si>
  <si>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</si>
  <si>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</si>
  <si>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</si>
  <si>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</si>
  <si>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</si>
  <si>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</si>
  <si>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</si>
  <si>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</si>
  <si>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</si>
  <si>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</si>
  <si>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</si>
  <si>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</si>
  <si>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</si>
  <si>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</si>
  <si>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</si>
  <si>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</si>
  <si>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</si>
  <si>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</si>
  <si>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</si>
  <si>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</si>
  <si>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</si>
  <si>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</si>
  <si>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</si>
  <si>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</si>
  <si>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</si>
  <si>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</si>
  <si>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</si>
  <si>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</si>
  <si>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</si>
  <si>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</si>
  <si>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</si>
  <si>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</si>
  <si>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</si>
  <si>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</si>
  <si>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</si>
  <si>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</si>
  <si>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</si>
  <si>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</si>
  <si>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</si>
  <si>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</si>
  <si>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</si>
  <si>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</si>
  <si>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</si>
  <si>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</si>
  <si>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</si>
  <si>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</si>
  <si>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</si>
  <si>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</si>
  <si>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</si>
  <si>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</si>
  <si>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</si>
  <si>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</si>
  <si>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</si>
  <si>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</si>
  <si>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</si>
  <si>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</si>
  <si>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</si>
  <si>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</si>
  <si>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</si>
  <si>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</si>
  <si>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</si>
  <si>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</si>
  <si>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</si>
  <si>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</si>
  <si>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</si>
  <si>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</si>
  <si>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</si>
  <si>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</si>
  <si>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</si>
  <si>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</si>
  <si>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</si>
  <si>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</si>
  <si>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</si>
  <si>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</si>
  <si>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</si>
  <si>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</si>
  <si>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</si>
  <si>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</si>
  <si>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</si>
  <si>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</si>
  <si>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</si>
  <si>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</si>
  <si>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</si>
  <si>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</si>
  <si>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</si>
  <si>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</si>
  <si>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</si>
  <si>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</si>
  <si>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</si>
  <si>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</si>
  <si>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</si>
  <si>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</si>
  <si>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</si>
  <si>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</si>
  <si>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</si>
  <si>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</si>
  <si>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</si>
  <si>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</si>
  <si>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</si>
  <si>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</si>
  <si>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</si>
  <si>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</si>
  <si>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</si>
  <si>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</si>
  <si>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</si>
  <si>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</si>
  <si>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</si>
  <si>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</si>
  <si>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</si>
  <si>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</si>
  <si>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</si>
  <si>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</si>
  <si>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</si>
  <si>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</si>
  <si>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</si>
  <si>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</si>
  <si>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</si>
  <si>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</si>
  <si>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</si>
  <si>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</si>
  <si>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</si>
  <si>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</si>
  <si>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</si>
  <si>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</si>
  <si>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</si>
  <si>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</si>
  <si>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</si>
  <si>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</si>
  <si>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</si>
  <si>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</si>
  <si>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</si>
  <si>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</si>
  <si>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</si>
  <si>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</si>
  <si>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</si>
  <si>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</si>
  <si>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</si>
  <si>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</si>
  <si>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</si>
  <si>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</si>
  <si>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</si>
  <si>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</si>
  <si>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</si>
  <si>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</si>
  <si>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</si>
  <si>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</si>
  <si>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</si>
  <si>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</si>
  <si>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</si>
  <si>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</si>
  <si>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</si>
  <si>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</si>
  <si>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</si>
  <si>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</si>
  <si>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</si>
  <si>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</si>
  <si>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</si>
  <si>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</si>
  <si>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</si>
  <si>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</si>
  <si>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</si>
  <si>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</si>
  <si>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</si>
  <si>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</si>
  <si>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</si>
  <si>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</si>
  <si>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</si>
  <si>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</si>
  <si>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</si>
  <si>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</si>
  <si>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</si>
  <si>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</si>
  <si>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</si>
  <si>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</si>
  <si>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</si>
  <si>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</si>
  <si>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</si>
  <si>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</si>
  <si>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</si>
  <si>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</si>
  <si>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</si>
  <si>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</si>
  <si>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</si>
  <si>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</si>
  <si>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</si>
  <si>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</si>
  <si>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</si>
  <si>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</si>
  <si>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</si>
  <si>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</si>
  <si>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</si>
  <si>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</si>
  <si>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</si>
  <si>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</si>
  <si>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</si>
  <si>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</si>
  <si>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</si>
  <si>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</si>
  <si>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</si>
  <si>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</si>
  <si>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</si>
  <si>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</si>
  <si>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</si>
  <si>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</si>
  <si>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</si>
  <si>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</si>
  <si>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</si>
  <si>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</si>
  <si>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</si>
  <si>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</si>
  <si>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</si>
  <si>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</si>
  <si>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</si>
  <si>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</si>
  <si>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</si>
  <si>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</si>
  <si>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</si>
  <si>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</si>
  <si>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</si>
  <si>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</si>
  <si>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</si>
  <si>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</si>
  <si>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</si>
  <si>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</si>
  <si>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</si>
  <si>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</si>
  <si>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</si>
  <si>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</si>
  <si>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</si>
  <si>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</si>
  <si>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</si>
  <si>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</si>
  <si>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</si>
  <si>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</si>
  <si>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</si>
  <si>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</si>
  <si>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</si>
  <si>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</si>
  <si>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</si>
  <si>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</si>
  <si>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</si>
  <si>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</si>
  <si>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</si>
  <si>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</si>
  <si>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</si>
  <si>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</si>
  <si>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</si>
  <si>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</si>
  <si>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</si>
  <si>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</si>
  <si>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</si>
  <si>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</si>
  <si>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</si>
  <si>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</si>
  <si>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</si>
  <si>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</si>
  <si>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</si>
  <si>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</si>
  <si>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</si>
  <si>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</si>
  <si>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</si>
  <si>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</si>
  <si>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</si>
  <si>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</si>
  <si>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</si>
  <si>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</si>
  <si>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</si>
  <si>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</si>
  <si>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</si>
  <si>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</si>
  <si>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</si>
  <si>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</si>
  <si>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</si>
  <si>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</si>
  <si>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</si>
  <si>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</si>
  <si>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</si>
  <si>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</si>
  <si>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</si>
  <si>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</si>
  <si>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</si>
  <si>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</si>
  <si>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</si>
  <si>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</si>
  <si>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</si>
  <si>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</si>
  <si>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</si>
  <si>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</si>
  <si>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</si>
  <si>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</si>
  <si>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</si>
  <si>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</si>
  <si>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</si>
  <si>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</si>
  <si>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</si>
  <si>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</si>
  <si>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</si>
  <si>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</si>
  <si>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</si>
  <si>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</si>
  <si>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</si>
  <si>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</si>
  <si>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</si>
  <si>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</si>
  <si>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</si>
  <si>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</si>
  <si>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</si>
  <si>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</si>
  <si>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</si>
  <si>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</si>
  <si>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</si>
  <si>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</si>
  <si>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</si>
  <si>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</si>
  <si>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</si>
  <si>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</si>
  <si>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</si>
  <si>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</si>
  <si>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</si>
  <si>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</si>
  <si>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</si>
  <si>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</si>
  <si>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</si>
  <si>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</si>
  <si>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</si>
  <si>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</si>
  <si>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</si>
  <si>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</si>
  <si>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</si>
  <si>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</si>
  <si>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</si>
  <si>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</si>
  <si>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</si>
  <si>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</si>
  <si>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</si>
  <si>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</si>
  <si>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</si>
  <si>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</si>
  <si>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</si>
  <si>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</si>
  <si>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</si>
  <si>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</si>
  <si>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</si>
  <si>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</si>
  <si>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</si>
  <si>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</si>
  <si>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</si>
  <si>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</si>
  <si>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</si>
  <si>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</si>
  <si>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</si>
  <si>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</si>
  <si>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</si>
  <si>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</si>
  <si>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</si>
  <si>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</si>
  <si>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</si>
  <si>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</si>
  <si>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</si>
  <si>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</si>
  <si>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</si>
  <si>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</si>
  <si>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</si>
  <si>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</si>
  <si>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</si>
  <si>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</si>
  <si>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</si>
  <si>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</si>
  <si>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</si>
  <si>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</si>
  <si>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</si>
  <si>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</si>
  <si>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</si>
  <si>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</si>
  <si>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</si>
  <si>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</si>
  <si>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</si>
  <si>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</si>
  <si>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</si>
  <si>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</si>
  <si>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</si>
  <si>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</si>
  <si>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</si>
  <si>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</si>
  <si>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</si>
  <si>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</si>
  <si>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</si>
  <si>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</si>
  <si>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</si>
  <si>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</si>
  <si>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</si>
  <si>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</si>
  <si>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</si>
  <si>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</si>
  <si>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</si>
  <si>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</si>
  <si>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</si>
  <si>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</si>
  <si>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</si>
  <si>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</si>
  <si>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</si>
  <si>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</si>
  <si>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</si>
  <si>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</si>
  <si>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</si>
  <si>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</si>
  <si>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</si>
  <si>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</si>
  <si>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</si>
  <si>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</si>
  <si>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</si>
  <si>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</si>
  <si>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</si>
  <si>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</si>
  <si>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</si>
  <si>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</si>
  <si>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</si>
  <si>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</si>
  <si>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</si>
  <si>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</si>
  <si>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</si>
  <si>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</si>
  <si>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</si>
  <si>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</si>
  <si>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</si>
  <si>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</si>
  <si>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</si>
  <si>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</si>
  <si>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</si>
  <si>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</si>
  <si>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</si>
  <si>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</si>
  <si>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</si>
  <si>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</si>
  <si>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</si>
  <si>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</si>
  <si>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</si>
  <si>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</si>
  <si>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</si>
  <si>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</si>
  <si>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</si>
  <si>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</si>
  <si>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</si>
  <si>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</si>
  <si>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</si>
  <si>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</si>
  <si>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</si>
  <si>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</si>
  <si>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</si>
  <si>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</si>
  <si>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</si>
  <si>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</si>
  <si>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</si>
  <si>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</si>
  <si>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</si>
  <si>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</si>
  <si>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</si>
  <si>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</si>
  <si>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</si>
  <si>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</si>
  <si>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</si>
  <si>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</si>
  <si>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</si>
  <si>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</si>
  <si>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</si>
  <si>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</si>
  <si>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</si>
  <si>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</si>
  <si>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</si>
  <si>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</si>
  <si>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</si>
  <si>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</si>
  <si>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</si>
  <si>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</si>
  <si>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</si>
  <si>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</si>
  <si>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</si>
  <si>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</si>
  <si>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</si>
  <si>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</si>
  <si>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</si>
  <si>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</si>
  <si>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</si>
  <si>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</si>
  <si>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</si>
  <si>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</si>
  <si>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</si>
  <si>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</si>
  <si>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</si>
  <si>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</si>
  <si>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</si>
  <si>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</si>
  <si>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</si>
  <si>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</si>
  <si>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</si>
  <si>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</si>
  <si>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</si>
  <si>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</si>
  <si>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</si>
  <si>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</si>
  <si>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</si>
  <si>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</si>
  <si>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</si>
  <si>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</si>
  <si>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</si>
  <si>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</si>
  <si>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</si>
  <si>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</si>
  <si>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</si>
  <si>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</si>
  <si>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</si>
  <si>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</si>
  <si>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</si>
  <si>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</si>
  <si>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</si>
  <si>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</si>
  <si>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</si>
  <si>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</si>
  <si>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</si>
  <si>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</si>
  <si>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</si>
  <si>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</si>
  <si>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</si>
  <si>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</si>
  <si>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</si>
  <si>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</si>
  <si>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</si>
  <si>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</si>
  <si>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</si>
  <si>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</si>
  <si>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</si>
  <si>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</si>
  <si>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</si>
  <si>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</si>
  <si>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</si>
  <si>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</si>
  <si>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</si>
  <si>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</si>
  <si>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</si>
  <si>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</si>
  <si>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</si>
  <si>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</si>
  <si>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</si>
  <si>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</si>
  <si>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</si>
  <si>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</si>
  <si>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</si>
  <si>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</si>
  <si>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</si>
  <si>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</si>
  <si>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</si>
  <si>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</si>
  <si>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</si>
  <si>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</si>
  <si>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</si>
  <si>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</si>
  <si>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</si>
  <si>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</si>
  <si>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</si>
  <si>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</si>
  <si>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</si>
  <si>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</si>
  <si>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</si>
  <si>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</si>
  <si>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</si>
  <si>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</si>
  <si>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</si>
  <si>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</si>
  <si>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</si>
  <si>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</si>
  <si>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</si>
  <si>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</si>
  <si>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</si>
  <si>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</si>
  <si>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</si>
  <si>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</si>
  <si>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</si>
  <si>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</si>
  <si>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</si>
  <si>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</si>
  <si>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</si>
  <si>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</si>
  <si>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</si>
  <si>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</si>
  <si>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</si>
  <si>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</si>
  <si>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</si>
  <si>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</si>
  <si>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</si>
  <si>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</si>
  <si>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</si>
  <si>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</si>
  <si>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</si>
  <si>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</si>
  <si>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</si>
  <si>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</si>
  <si>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</si>
  <si>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</si>
  <si>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</si>
  <si>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</si>
  <si>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</si>
  <si>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</si>
  <si>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</si>
  <si>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</si>
  <si>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</si>
  <si>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</si>
  <si>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</si>
  <si>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</si>
  <si>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</si>
  <si>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</si>
  <si>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</si>
  <si>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</si>
  <si>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</si>
  <si>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</si>
  <si>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</si>
  <si>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</si>
  <si>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</si>
  <si>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</si>
  <si>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</si>
  <si>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</si>
  <si>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</si>
  <si>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</si>
  <si>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</si>
  <si>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</si>
  <si>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</si>
  <si>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</si>
  <si>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</si>
  <si>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</si>
  <si>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</si>
  <si>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</si>
  <si>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</si>
  <si>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</si>
  <si>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</si>
  <si>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</si>
  <si>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</si>
  <si>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</si>
  <si>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</si>
  <si>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</si>
  <si>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</si>
  <si>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</si>
  <si>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</si>
  <si>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</si>
  <si>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</si>
  <si>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</si>
  <si>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</si>
  <si>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</si>
  <si>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</si>
  <si>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</si>
  <si>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</si>
  <si>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</si>
  <si>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</si>
  <si>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</si>
  <si>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</si>
  <si>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</si>
  <si>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</si>
  <si>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</si>
  <si>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</si>
  <si>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</si>
  <si>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</si>
  <si>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</si>
  <si>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</si>
  <si>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</si>
  <si>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</si>
  <si>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</si>
  <si>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</si>
  <si>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</si>
  <si>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</si>
  <si>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</si>
  <si>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</si>
  <si>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</si>
  <si>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</si>
  <si>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</si>
  <si>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</si>
  <si>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</si>
  <si>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</si>
  <si>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</si>
  <si>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</si>
  <si>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</si>
  <si>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</si>
  <si>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</si>
  <si>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</si>
  <si>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</si>
  <si>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</si>
  <si>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</si>
  <si>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</si>
  <si>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</si>
  <si>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</si>
  <si>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</si>
  <si>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</si>
  <si>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</si>
  <si>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</si>
  <si>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</si>
  <si>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</si>
  <si>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</si>
  <si>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</si>
  <si>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</si>
  <si>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</si>
  <si>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</si>
  <si>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</si>
  <si>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</si>
  <si>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</si>
  <si>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</si>
  <si>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</si>
  <si>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</si>
  <si>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</si>
  <si>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</si>
  <si>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</si>
  <si>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</si>
  <si>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</si>
  <si>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</si>
  <si>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</si>
  <si>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</si>
  <si>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</si>
  <si>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</si>
  <si>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</si>
  <si>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</si>
  <si>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</si>
  <si>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</si>
  <si>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</si>
  <si>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</si>
  <si>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</si>
  <si>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</si>
  <si>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</si>
  <si>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</si>
  <si>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</si>
  <si>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</si>
  <si>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</si>
  <si>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</si>
  <si>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</si>
  <si>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</si>
  <si>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</si>
  <si>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</si>
  <si>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</si>
  <si>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</si>
  <si>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</si>
  <si>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</si>
  <si>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</si>
  <si>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</si>
  <si>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</si>
  <si>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</si>
  <si>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</si>
  <si>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</si>
  <si>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</si>
  <si>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</si>
  <si>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</si>
  <si>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</si>
  <si>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</si>
  <si>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</si>
  <si>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</si>
  <si>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</si>
  <si>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</si>
  <si>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</si>
  <si>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</si>
  <si>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</si>
  <si>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</si>
  <si>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</si>
  <si>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</si>
  <si>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</si>
  <si>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</si>
  <si>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</si>
  <si>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</si>
  <si>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</si>
  <si>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</si>
  <si>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</si>
  <si>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</si>
  <si>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</si>
  <si>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</si>
  <si>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</si>
  <si>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</si>
  <si>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</si>
  <si>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</si>
  <si>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</si>
  <si>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</si>
  <si>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</si>
  <si>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</si>
  <si>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</si>
  <si>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</si>
  <si>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</si>
  <si>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</si>
  <si>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</si>
  <si>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</si>
  <si>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</si>
  <si>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</si>
  <si>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</si>
  <si>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</si>
  <si>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</si>
  <si>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</si>
  <si>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</si>
  <si>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</si>
  <si>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</si>
  <si>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</si>
  <si>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</si>
  <si>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</si>
  <si>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</si>
  <si>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</si>
  <si>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</si>
  <si>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</si>
  <si>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</si>
  <si>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</si>
  <si>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</si>
  <si>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</si>
  <si>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</si>
  <si>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</si>
  <si>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</si>
  <si>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</si>
  <si>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</si>
  <si>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</si>
  <si>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</si>
  <si>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</si>
  <si>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</si>
  <si>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</si>
  <si>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</si>
  <si>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</si>
  <si>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</si>
  <si>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</si>
  <si>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</si>
  <si>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</si>
  <si>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</si>
  <si>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</si>
  <si>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</si>
  <si>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</si>
  <si>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</si>
  <si>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</si>
  <si>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</si>
  <si>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</si>
  <si>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</si>
  <si>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</si>
  <si>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</si>
  <si>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</si>
  <si>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</si>
  <si>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</si>
  <si>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</si>
  <si>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</si>
  <si>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</si>
  <si>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</si>
  <si>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</si>
  <si>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</si>
  <si>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</si>
  <si>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</si>
  <si>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</si>
  <si>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</si>
  <si>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</si>
  <si>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</si>
  <si>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</si>
  <si>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</si>
  <si>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</si>
  <si>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</si>
  <si>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</si>
  <si>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</si>
  <si>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</si>
  <si>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</si>
  <si>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</si>
  <si>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</si>
  <si>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</si>
  <si>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</si>
  <si>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</si>
  <si>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</si>
  <si>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</si>
  <si>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</si>
  <si>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</si>
  <si>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</si>
  <si>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</si>
  <si>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</si>
  <si>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</si>
  <si>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</si>
  <si>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</si>
  <si>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</si>
  <si>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</si>
  <si>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</si>
  <si>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</si>
  <si>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</si>
  <si>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</si>
  <si>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</si>
  <si>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</si>
  <si>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</si>
  <si>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</si>
  <si>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</si>
  <si>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</si>
  <si>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</si>
  <si>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</si>
  <si>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</si>
  <si>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</si>
  <si>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</si>
  <si>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</si>
  <si>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</si>
  <si>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</si>
  <si>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</si>
  <si>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</si>
  <si>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</si>
  <si>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</si>
  <si>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</si>
  <si>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</si>
  <si>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</si>
  <si>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</si>
  <si>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</si>
  <si>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</si>
  <si>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</si>
  <si>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</si>
  <si>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</si>
  <si>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</si>
  <si>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</si>
  <si>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</si>
  <si>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</si>
  <si>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</si>
  <si>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</si>
  <si>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</si>
  <si>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</si>
  <si>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</si>
  <si>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</si>
  <si>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</si>
  <si>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</si>
  <si>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</si>
  <si>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</si>
  <si>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</si>
  <si>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</si>
  <si>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</si>
  <si>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</si>
  <si>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</si>
  <si>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</si>
  <si>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</si>
  <si>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</si>
  <si>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</si>
  <si>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</si>
  <si>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</si>
  <si>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</si>
  <si>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</si>
  <si>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</si>
  <si>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</si>
  <si>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</si>
  <si>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</si>
  <si>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</si>
  <si>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</si>
  <si>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</si>
  <si>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</si>
  <si>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</si>
  <si>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</si>
  <si>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</si>
  <si>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</si>
  <si>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</si>
  <si>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</si>
  <si>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</si>
  <si>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</si>
  <si>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</si>
  <si>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</si>
  <si>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</si>
  <si>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</si>
  <si>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</si>
  <si>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</si>
  <si>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</si>
  <si>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</si>
  <si>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</si>
  <si>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</si>
  <si>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</si>
  <si>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</si>
  <si>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</si>
  <si>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</si>
  <si>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</si>
  <si>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</si>
  <si>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</si>
  <si>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</si>
  <si>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</si>
  <si>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</si>
  <si>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</si>
  <si>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</si>
  <si>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</si>
  <si>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</si>
  <si>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</si>
  <si>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</si>
  <si>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</si>
  <si>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</si>
  <si>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</si>
  <si>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</si>
  <si>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</si>
  <si>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</si>
  <si>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</si>
  <si>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</si>
  <si>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</si>
  <si>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</si>
  <si>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</si>
  <si>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</si>
  <si>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</si>
  <si>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</si>
  <si>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</si>
  <si>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</si>
  <si>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</si>
  <si>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</si>
  <si>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</si>
  <si>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</si>
  <si>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</si>
  <si>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</si>
  <si>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</si>
  <si>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</si>
  <si>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</si>
  <si>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</si>
  <si>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</si>
  <si>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</si>
  <si>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</si>
  <si>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</si>
  <si>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</si>
  <si>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</si>
  <si>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</si>
  <si>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</si>
  <si>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</si>
  <si>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</si>
  <si>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</si>
  <si>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</si>
  <si>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</si>
  <si>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</si>
  <si>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</si>
  <si>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</si>
  <si>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</si>
  <si>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</si>
  <si>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</si>
  <si>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</si>
  <si>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</si>
  <si>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</si>
  <si>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</si>
  <si>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</si>
  <si>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</si>
  <si>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</si>
  <si>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</si>
  <si>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</si>
  <si>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</si>
  <si>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</si>
  <si>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</si>
  <si>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</si>
  <si>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</si>
  <si>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</si>
  <si>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</si>
  <si>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</si>
  <si>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</si>
  <si>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</si>
  <si>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</si>
  <si>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</si>
  <si>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</si>
  <si>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</si>
  <si>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</si>
  <si>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</si>
  <si>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</si>
  <si>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</si>
  <si>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</si>
  <si>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</si>
  <si>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</si>
  <si>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</si>
  <si>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</si>
  <si>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</si>
  <si>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</si>
  <si>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</si>
  <si>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</si>
  <si>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</si>
  <si>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</si>
  <si>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</si>
  <si>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</si>
  <si>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</si>
  <si>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</si>
  <si>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</si>
  <si>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</si>
  <si>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</si>
  <si>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</si>
  <si>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</si>
  <si>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</si>
  <si>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</si>
  <si>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</si>
  <si>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</si>
  <si>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</si>
  <si>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</si>
  <si>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</si>
  <si>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</si>
  <si>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</si>
  <si>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</si>
  <si>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</si>
  <si>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</si>
  <si>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</si>
  <si>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</si>
  <si>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</si>
  <si>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</si>
  <si>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</si>
  <si>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</si>
  <si>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</si>
  <si>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</si>
  <si>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</si>
  <si>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</si>
  <si>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</si>
  <si>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</si>
  <si>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</si>
  <si>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</si>
  <si>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</si>
  <si>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</si>
  <si>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</si>
  <si>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</si>
  <si>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</si>
  <si>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</si>
  <si>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</si>
  <si>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</si>
  <si>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</si>
  <si>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</si>
  <si>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</si>
  <si>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</si>
  <si>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</si>
  <si>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</si>
  <si>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</si>
  <si>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</si>
  <si>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</si>
  <si>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</si>
  <si>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</si>
  <si>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</si>
  <si>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</si>
  <si>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</si>
  <si>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</si>
  <si>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</si>
  <si>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</si>
  <si>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</si>
  <si>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</si>
  <si>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</si>
  <si>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</si>
  <si>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</si>
  <si>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</si>
  <si>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</si>
  <si>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</si>
  <si>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</si>
  <si>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</si>
  <si>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</si>
  <si>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</si>
  <si>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</si>
  <si>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</si>
  <si>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</si>
  <si>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</si>
  <si>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</si>
  <si>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</si>
  <si>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</si>
  <si>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</si>
  <si>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</si>
  <si>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</si>
  <si>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</si>
  <si>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</si>
  <si>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</si>
  <si>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</si>
  <si>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</si>
  <si>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</si>
  <si>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</si>
  <si>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</si>
  <si>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</si>
  <si>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</si>
  <si>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</si>
  <si>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</si>
  <si>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</si>
  <si>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</si>
  <si>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</si>
  <si>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</si>
  <si>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</si>
  <si>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</si>
  <si>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</si>
  <si>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</si>
  <si>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</si>
  <si>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</si>
  <si>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</si>
  <si>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</si>
  <si>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</si>
  <si>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</si>
  <si>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</si>
  <si>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</si>
  <si>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</si>
  <si>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</si>
  <si>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</si>
  <si>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</si>
  <si>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</si>
  <si>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</si>
  <si>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</si>
  <si>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</si>
  <si>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</si>
  <si>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</si>
  <si>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</si>
  <si>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</si>
  <si>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</si>
  <si>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</si>
  <si>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</si>
  <si>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</si>
  <si>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</si>
  <si>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</si>
  <si>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</si>
  <si>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</si>
  <si>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</si>
  <si>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</si>
  <si>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</si>
  <si>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</si>
  <si>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</si>
  <si>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</si>
  <si>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</si>
  <si>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</si>
  <si>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</si>
  <si>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</si>
  <si>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</si>
  <si>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</si>
  <si>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</si>
  <si>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</si>
  <si>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</si>
  <si>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</si>
  <si>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</si>
  <si>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</si>
  <si>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</si>
  <si>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</si>
  <si>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</si>
  <si>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</si>
  <si>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</si>
  <si>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</si>
  <si>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</si>
  <si>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</si>
  <si>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</si>
  <si>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</si>
  <si>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</si>
  <si>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</si>
  <si>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</si>
  <si>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</si>
  <si>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</si>
  <si>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</si>
  <si>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</si>
  <si>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</si>
  <si>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</si>
  <si>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</si>
  <si>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</si>
  <si>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</si>
  <si>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</si>
  <si>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</si>
  <si>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</si>
  <si>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</si>
  <si>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</si>
  <si>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</si>
  <si>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</si>
  <si>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</si>
  <si>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</si>
  <si>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</si>
  <si>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</si>
  <si>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</si>
  <si>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</si>
  <si>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</si>
  <si>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</si>
  <si>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</si>
  <si>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</si>
  <si>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</si>
  <si>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</si>
  <si>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</si>
  <si>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</si>
  <si>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</si>
  <si>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</si>
  <si>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</si>
  <si>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</si>
  <si>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</si>
  <si>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</si>
  <si>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</si>
  <si>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</si>
  <si>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</si>
  <si>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</si>
  <si>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</si>
  <si>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</si>
  <si>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</si>
  <si>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</si>
  <si>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</si>
  <si>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</si>
  <si>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</si>
  <si>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</si>
  <si>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</si>
  <si>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</si>
  <si>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</si>
  <si>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</si>
  <si>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</si>
  <si>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</si>
  <si>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</si>
  <si>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</si>
  <si>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</si>
  <si>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</si>
  <si>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</si>
  <si>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</si>
  <si>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</si>
  <si>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</si>
  <si>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</si>
  <si>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</si>
  <si>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</si>
  <si>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</si>
  <si>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</si>
  <si>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</si>
  <si>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</si>
  <si>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</si>
  <si>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</si>
  <si>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</si>
  <si>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</si>
  <si>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</si>
  <si>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</si>
  <si>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</si>
  <si>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</si>
  <si>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</si>
  <si>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</si>
  <si>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</si>
  <si>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</si>
  <si>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</si>
  <si>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</si>
  <si>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</si>
  <si>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</si>
  <si>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</si>
  <si>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</si>
  <si>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</si>
  <si>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</si>
  <si>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</si>
  <si>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</si>
  <si>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</si>
  <si>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</si>
  <si>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</si>
  <si>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</si>
  <si>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</si>
  <si>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</si>
  <si>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</si>
  <si>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</si>
  <si>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</si>
  <si>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</si>
  <si>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</si>
  <si>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</si>
  <si>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</si>
  <si>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</si>
  <si>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</si>
  <si>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</si>
  <si>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</si>
  <si>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</si>
  <si>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</si>
  <si>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</si>
  <si>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</si>
  <si>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</si>
  <si>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</si>
  <si>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</si>
  <si>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</si>
  <si>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</si>
  <si>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</si>
  <si>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</si>
  <si>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</si>
  <si>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</si>
  <si>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</si>
  <si>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</si>
  <si>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</si>
  <si>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</si>
  <si>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</si>
  <si>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</si>
  <si>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</si>
  <si>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</si>
  <si>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</si>
  <si>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</si>
  <si>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</si>
  <si>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</si>
  <si>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</si>
  <si>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</si>
  <si>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</si>
  <si>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</si>
  <si>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</si>
  <si>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</si>
  <si>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</si>
  <si>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</si>
  <si>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</si>
  <si>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</si>
  <si>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</si>
  <si>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</si>
  <si>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</si>
  <si>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</si>
  <si>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</si>
  <si>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</si>
  <si>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</si>
  <si>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</si>
  <si>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</si>
  <si>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</si>
  <si>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</si>
  <si>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</si>
  <si>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</si>
  <si>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</si>
  <si>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</si>
  <si>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</si>
  <si>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</si>
  <si>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</si>
  <si>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</si>
  <si>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</si>
  <si>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</si>
  <si>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</si>
  <si>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</si>
  <si>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</si>
  <si>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</si>
  <si>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</si>
  <si>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</si>
  <si>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</si>
  <si>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</si>
  <si>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</si>
  <si>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</si>
  <si>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</si>
  <si>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</si>
  <si>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</si>
  <si>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</si>
  <si>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</si>
  <si>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</si>
  <si>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</si>
  <si>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</si>
  <si>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</si>
  <si>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</si>
  <si>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</si>
  <si>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</si>
  <si>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</si>
  <si>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</si>
  <si>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</si>
  <si>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</si>
  <si>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</si>
  <si>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</si>
  <si>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</si>
  <si>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</si>
  <si>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</si>
  <si>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</si>
  <si>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</si>
  <si>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</si>
  <si>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</si>
  <si>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</si>
  <si>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</si>
  <si>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</si>
  <si>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</si>
  <si>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</si>
  <si>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</si>
  <si>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</si>
  <si>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</si>
  <si>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</si>
  <si>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</si>
  <si>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</si>
  <si>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</si>
  <si>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</si>
  <si>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</si>
  <si>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</si>
  <si>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</si>
  <si>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</si>
  <si>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</si>
  <si>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</si>
  <si>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</si>
  <si>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</si>
  <si>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</si>
  <si>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</si>
  <si>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</si>
  <si>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</si>
  <si>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</si>
  <si>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</si>
  <si>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</si>
  <si>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</si>
  <si>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</si>
  <si>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</si>
  <si>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</si>
  <si>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</si>
  <si>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</si>
  <si>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</si>
  <si>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</si>
  <si>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</si>
  <si>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</si>
  <si>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</si>
  <si>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</si>
  <si>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</si>
  <si>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</si>
  <si>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</si>
  <si>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</si>
  <si>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</si>
  <si>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</si>
  <si>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</si>
  <si>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</si>
  <si>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</si>
  <si>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</si>
  <si>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</si>
  <si>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</si>
  <si>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</si>
  <si>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</si>
  <si>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</si>
  <si>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</si>
  <si>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</si>
  <si>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</si>
  <si>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</si>
  <si>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</si>
  <si>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</si>
  <si>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</si>
  <si>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</si>
  <si>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</si>
  <si>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</si>
  <si>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</si>
  <si>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</si>
  <si>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</si>
  <si>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</si>
  <si>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</si>
  <si>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</si>
  <si>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</si>
  <si>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</si>
  <si>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</si>
  <si>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</si>
  <si>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</si>
  <si>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</si>
  <si>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</si>
  <si>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</si>
  <si>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</si>
  <si>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</si>
  <si>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</si>
  <si>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</si>
  <si>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</si>
  <si>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</si>
  <si>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</si>
  <si>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</si>
  <si>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</si>
  <si>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</si>
  <si>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</si>
  <si>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</si>
  <si>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</si>
  <si>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</si>
  <si>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</si>
  <si>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</si>
  <si>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</si>
  <si>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</si>
  <si>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</si>
  <si>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</si>
  <si>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</si>
  <si>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</si>
  <si>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</si>
  <si>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</si>
  <si>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</si>
  <si>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</si>
  <si>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</si>
  <si>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</si>
  <si>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</si>
  <si>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</si>
  <si>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</si>
  <si>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</si>
  <si>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</si>
  <si>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</si>
  <si>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</si>
  <si>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</si>
  <si>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</si>
  <si>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</si>
  <si>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</si>
  <si>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</si>
  <si>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</si>
  <si>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</si>
  <si>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</si>
  <si>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</si>
  <si>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</si>
  <si>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</si>
  <si>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</si>
  <si>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</si>
  <si>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</si>
  <si>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</si>
  <si>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</si>
  <si>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</si>
  <si>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</si>
  <si>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</si>
  <si>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</si>
  <si>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</si>
  <si>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</si>
  <si>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</si>
  <si>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</si>
  <si>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</si>
  <si>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</si>
  <si>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</si>
  <si>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</si>
  <si>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</si>
  <si>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</si>
  <si>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</si>
  <si>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</si>
  <si>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</si>
  <si>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</si>
  <si>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</si>
  <si>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</si>
  <si>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</si>
  <si>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</si>
  <si>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</si>
  <si>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</si>
  <si>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</si>
  <si>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</si>
  <si>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</si>
  <si>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</si>
  <si>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</si>
  <si>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</si>
  <si>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</si>
  <si>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</si>
  <si>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</si>
  <si>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</si>
  <si>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</si>
  <si>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</si>
  <si>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</si>
  <si>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</si>
  <si>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</si>
  <si>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</si>
  <si>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</si>
  <si>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</si>
  <si>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</si>
  <si>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</si>
  <si>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</si>
  <si>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</si>
  <si>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</si>
  <si>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</si>
  <si>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</si>
  <si>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</si>
  <si>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</si>
  <si>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</si>
  <si>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</si>
  <si>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</si>
  <si>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</si>
  <si>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</si>
  <si>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</si>
  <si>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</si>
  <si>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</si>
  <si>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</si>
  <si>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</si>
  <si>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</si>
  <si>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</si>
  <si>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</si>
  <si>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</si>
  <si>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</si>
  <si>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</si>
  <si>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</si>
  <si>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</si>
  <si>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</si>
  <si>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</si>
  <si>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</si>
  <si>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</si>
  <si>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</si>
  <si>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</si>
  <si>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</si>
  <si>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</si>
  <si>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</si>
  <si>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</si>
  <si>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</si>
  <si>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</si>
  <si>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</si>
  <si>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</si>
  <si>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</si>
  <si>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</si>
  <si>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</si>
  <si>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</si>
  <si>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</si>
  <si>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</si>
  <si>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</si>
  <si>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</si>
  <si>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</si>
  <si>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</si>
  <si>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</si>
  <si>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</si>
  <si>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</si>
  <si>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</si>
  <si>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</si>
  <si>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</si>
  <si>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</si>
  <si>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</si>
  <si>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</si>
  <si>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</si>
  <si>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</si>
  <si>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</si>
  <si>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</si>
  <si>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</si>
  <si>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</si>
  <si>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</si>
  <si>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</si>
  <si>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</si>
  <si>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</si>
  <si>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</si>
  <si>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</si>
  <si>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</si>
  <si>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</si>
  <si>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</si>
  <si>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</si>
  <si>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</si>
  <si>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</si>
  <si>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</si>
  <si>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</si>
  <si>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</si>
  <si>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</si>
  <si>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</si>
  <si>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</si>
  <si>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</si>
  <si>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</si>
  <si>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</si>
  <si>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</si>
  <si>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</si>
  <si>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</si>
  <si>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</si>
  <si>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</si>
  <si>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</si>
  <si>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</si>
  <si>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</si>
  <si>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</si>
  <si>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</si>
  <si>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</si>
  <si>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</si>
  <si>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</si>
  <si>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</si>
  <si>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</si>
  <si>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</si>
  <si>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</si>
  <si>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</si>
  <si>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</si>
  <si>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</si>
  <si>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</si>
  <si>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</si>
  <si>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</si>
  <si>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</si>
  <si>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</si>
  <si>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</si>
  <si>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</si>
  <si>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</si>
  <si>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</si>
  <si>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</si>
  <si>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</si>
  <si>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</si>
  <si>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</si>
  <si>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</si>
  <si>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</si>
  <si>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</si>
  <si>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</si>
  <si>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</si>
  <si>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</si>
  <si>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</si>
  <si>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</si>
  <si>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</si>
  <si>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</si>
  <si>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</si>
  <si>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</si>
  <si>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</si>
  <si>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</si>
  <si>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</si>
  <si>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</si>
  <si>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</si>
  <si>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</si>
  <si>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</si>
  <si>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</si>
  <si>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</si>
  <si>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</si>
  <si>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</si>
  <si>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</si>
  <si>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</si>
  <si>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</si>
  <si>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</si>
  <si>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</si>
  <si>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</si>
  <si>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</si>
  <si>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</si>
  <si>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</si>
  <si>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</si>
  <si>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</si>
  <si>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</si>
  <si>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</si>
  <si>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</si>
  <si>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</si>
  <si>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</si>
  <si>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</si>
  <si>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</si>
  <si>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</si>
  <si>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</si>
  <si>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</si>
  <si>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</si>
  <si>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</si>
  <si>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</si>
  <si>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</si>
  <si>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</si>
  <si>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</si>
  <si>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</si>
  <si>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</si>
  <si>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</si>
  <si>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</si>
  <si>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</si>
  <si>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</si>
  <si>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</si>
  <si>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</si>
  <si>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</si>
  <si>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</si>
  <si>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</si>
  <si>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</si>
  <si>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</si>
  <si>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</si>
  <si>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</si>
  <si>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</si>
  <si>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</si>
  <si>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</si>
  <si>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</si>
  <si>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</si>
  <si>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</si>
  <si>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</si>
  <si>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</si>
  <si>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</si>
  <si>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</si>
  <si>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</si>
  <si>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</si>
  <si>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</si>
  <si>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</si>
  <si>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</si>
  <si>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</si>
  <si>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</si>
  <si>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</si>
  <si>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</si>
  <si>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</si>
  <si>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</si>
  <si>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</si>
  <si>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</si>
  <si>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</si>
  <si>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</si>
  <si>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</si>
  <si>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</si>
  <si>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</si>
  <si>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</si>
  <si>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</si>
  <si>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</si>
  <si>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</si>
  <si>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</si>
  <si>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</si>
  <si>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</si>
  <si>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</si>
  <si>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</si>
  <si>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</si>
  <si>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</si>
  <si>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</si>
  <si>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</si>
  <si>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</si>
  <si>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</si>
  <si>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</si>
  <si>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</si>
  <si>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</si>
  <si>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</si>
  <si>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</si>
  <si>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</si>
  <si>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</si>
  <si>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</si>
  <si>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</si>
  <si>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</si>
  <si>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</si>
  <si>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</si>
  <si>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</si>
  <si>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</si>
  <si>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</si>
  <si>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</si>
  <si>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</si>
  <si>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</si>
  <si>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</si>
  <si>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</si>
  <si>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</si>
  <si>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</si>
  <si>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</si>
  <si>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</si>
  <si>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</si>
  <si>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</si>
  <si>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</si>
  <si>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</si>
  <si>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</si>
  <si>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</si>
  <si>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</si>
  <si>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</si>
  <si>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</si>
  <si>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</si>
  <si>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</si>
  <si>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</si>
  <si>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</si>
  <si>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</si>
  <si>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</si>
  <si>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</si>
  <si>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</si>
  <si>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</si>
  <si>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</si>
  <si>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</si>
  <si>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</si>
  <si>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</si>
  <si>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</si>
  <si>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</si>
  <si>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</si>
  <si>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</si>
  <si>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</si>
  <si>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</si>
  <si>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</si>
  <si>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</si>
  <si>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</si>
  <si>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</si>
  <si>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</si>
  <si>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</si>
  <si>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</si>
  <si>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</si>
  <si>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</si>
  <si>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</si>
  <si>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</si>
  <si>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</si>
  <si>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</si>
  <si>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</si>
  <si>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</si>
  <si>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</si>
  <si>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</si>
  <si>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</si>
  <si>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</si>
  <si>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</si>
  <si>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</si>
  <si>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</si>
  <si>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</si>
  <si>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</si>
  <si>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</si>
  <si>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</si>
  <si>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</si>
  <si>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</si>
  <si>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</si>
  <si>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</si>
  <si>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</si>
  <si>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</si>
  <si>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</si>
  <si>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</si>
  <si>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</si>
  <si>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</si>
  <si>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</si>
  <si>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</si>
  <si>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</si>
  <si>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</si>
  <si>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</si>
  <si>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</si>
  <si>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</si>
  <si>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</si>
  <si>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</si>
  <si>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</si>
  <si>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</si>
  <si>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</si>
  <si>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</si>
  <si>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</si>
  <si>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</si>
  <si>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</si>
  <si>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</si>
  <si>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</si>
  <si>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</si>
  <si>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</si>
  <si>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</si>
  <si>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</si>
  <si>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</si>
  <si>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</si>
  <si>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</si>
  <si>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</si>
  <si>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</si>
  <si>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</si>
  <si>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</si>
  <si>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</si>
  <si>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</si>
  <si>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</si>
  <si>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</si>
  <si>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</si>
  <si>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</si>
  <si>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</si>
  <si>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</si>
  <si>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</si>
  <si>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</si>
  <si>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</si>
  <si>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</si>
  <si>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</si>
  <si>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</si>
  <si>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</si>
  <si>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</si>
  <si>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</si>
  <si>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</si>
  <si>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</si>
  <si>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</si>
  <si>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</si>
  <si>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</si>
  <si>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</si>
  <si>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</si>
  <si>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</si>
  <si>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</si>
  <si>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</si>
  <si>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</si>
  <si>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</si>
  <si>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</si>
  <si>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</si>
  <si>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</si>
  <si>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</si>
  <si>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</si>
  <si>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</si>
  <si>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</si>
  <si>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</si>
  <si>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</si>
  <si>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</si>
  <si>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</si>
  <si>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</si>
  <si>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</si>
  <si>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</si>
  <si>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</si>
  <si>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</si>
  <si>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</si>
  <si>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</si>
  <si>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</si>
  <si>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</si>
  <si>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</si>
  <si>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</si>
  <si>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</si>
  <si>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</si>
  <si>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</si>
  <si>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</si>
  <si>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</si>
  <si>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</si>
  <si>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</si>
  <si>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</si>
  <si>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</si>
  <si>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</si>
  <si>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</si>
  <si>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</si>
  <si>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</si>
  <si>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</si>
  <si>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</si>
  <si>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</si>
  <si>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</si>
  <si>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</si>
  <si>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</si>
  <si>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</si>
  <si>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</si>
  <si>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</si>
  <si>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</si>
  <si>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</si>
  <si>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</si>
  <si>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</si>
  <si>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</si>
  <si>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</si>
  <si>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</si>
  <si>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</si>
  <si>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</si>
  <si>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</si>
  <si>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</si>
  <si>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</si>
  <si>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</si>
  <si>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</si>
  <si>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</si>
  <si>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</si>
  <si>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</si>
  <si>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</si>
  <si>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</si>
  <si>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</si>
  <si>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</si>
  <si>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</si>
  <si>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</si>
  <si>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</si>
  <si>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</si>
  <si>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</si>
  <si>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</si>
  <si>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</si>
  <si>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</si>
  <si>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</si>
  <si>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</si>
  <si>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</si>
  <si>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</si>
  <si>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</si>
  <si>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</si>
  <si>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</si>
  <si>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</si>
  <si>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</si>
  <si>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</si>
  <si>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</si>
  <si>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</si>
  <si>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</si>
  <si>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</si>
  <si>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</si>
  <si>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</si>
  <si>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</si>
  <si>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</si>
  <si>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</si>
  <si>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</si>
  <si>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</si>
  <si>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</si>
  <si>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</si>
  <si>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</si>
  <si>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</si>
  <si>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</si>
  <si>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</si>
  <si>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</si>
  <si>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</si>
  <si>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</si>
  <si>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</si>
  <si>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</si>
  <si>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</si>
  <si>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</si>
  <si>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</si>
  <si>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</si>
  <si>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</si>
  <si>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</si>
  <si>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</si>
  <si>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</si>
  <si>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</si>
  <si>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</si>
  <si>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</si>
  <si>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</si>
  <si>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</si>
  <si>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</si>
  <si>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</si>
  <si>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</si>
  <si>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</si>
  <si>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</si>
  <si>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</si>
  <si>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</si>
  <si>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</si>
  <si>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</si>
  <si>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</si>
  <si>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</si>
  <si>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</si>
  <si>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</si>
  <si>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</si>
  <si>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</si>
  <si>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</si>
  <si>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</si>
  <si>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</si>
  <si>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</si>
  <si>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</si>
  <si>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</si>
  <si>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</si>
  <si>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</si>
  <si>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</si>
  <si>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</si>
  <si>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</si>
  <si>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</si>
  <si>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</si>
  <si>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</si>
  <si>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</si>
  <si>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</si>
  <si>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</si>
  <si>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</si>
  <si>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</si>
  <si>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</si>
  <si>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</si>
  <si>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</si>
  <si>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</si>
  <si>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</si>
  <si>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</si>
  <si>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</si>
  <si>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</si>
  <si>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</si>
  <si>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</si>
  <si>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</si>
  <si>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</si>
  <si>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</si>
  <si>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</si>
  <si>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</si>
  <si>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</si>
  <si>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</si>
  <si>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</si>
  <si>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</si>
  <si>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</si>
  <si>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</si>
  <si>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</si>
  <si>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</si>
  <si>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</si>
  <si>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</si>
  <si>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</si>
  <si>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</si>
  <si>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</si>
  <si>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</si>
  <si>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</si>
  <si>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</si>
  <si>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</si>
  <si>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</si>
  <si>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</si>
  <si>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</si>
  <si>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</si>
  <si>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</si>
  <si>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</si>
  <si>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</si>
  <si>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</si>
  <si>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</si>
  <si>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</si>
  <si>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</si>
  <si>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</si>
  <si>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</si>
  <si>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</si>
  <si>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</si>
  <si>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</si>
  <si>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</si>
  <si>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</si>
  <si>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</si>
  <si>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</si>
  <si>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</si>
  <si>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</si>
  <si>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</si>
  <si>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</si>
  <si>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</si>
  <si>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</si>
  <si>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</si>
  <si>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</si>
  <si>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</si>
  <si>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</si>
  <si>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</si>
  <si>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</si>
  <si>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</si>
  <si>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</si>
  <si>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</si>
  <si>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</si>
  <si>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</si>
  <si>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</si>
  <si>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</si>
  <si>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</si>
  <si>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</si>
  <si>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</si>
  <si>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</si>
  <si>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</si>
  <si>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</si>
  <si>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</si>
  <si>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</si>
  <si>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</si>
  <si>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</si>
  <si>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</si>
  <si>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</si>
  <si>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</si>
  <si>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</si>
  <si>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</si>
  <si>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</si>
  <si>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</si>
  <si>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</si>
  <si>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</si>
  <si>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</si>
  <si>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</si>
  <si>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</si>
  <si>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</si>
  <si>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</si>
  <si>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</si>
  <si>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</si>
  <si>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</si>
  <si>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</si>
  <si>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</si>
  <si>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</si>
  <si>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</si>
  <si>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</si>
  <si>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</si>
  <si>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</si>
  <si>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</si>
  <si>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</si>
  <si>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</si>
  <si>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</si>
  <si>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</si>
  <si>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</si>
  <si>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</si>
  <si>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</si>
  <si>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</si>
  <si>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</si>
  <si>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</si>
  <si>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</si>
  <si>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</si>
  <si>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</si>
  <si>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</si>
  <si>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</si>
  <si>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</si>
  <si>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</si>
  <si>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</si>
  <si>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</si>
  <si>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</si>
  <si>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</si>
  <si>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</si>
  <si>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</si>
  <si>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</si>
  <si>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</si>
  <si>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</si>
  <si>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</si>
  <si>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</si>
  <si>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</si>
  <si>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</si>
  <si>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</si>
  <si>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</si>
  <si>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</si>
  <si>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</si>
  <si>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</si>
  <si>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</si>
  <si>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</si>
  <si>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</si>
  <si>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</si>
  <si>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</si>
  <si>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</si>
  <si>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</si>
  <si>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</si>
  <si>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</si>
  <si>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</si>
  <si>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</si>
  <si>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</si>
  <si>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</si>
  <si>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</si>
  <si>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</si>
  <si>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</si>
  <si>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</si>
  <si>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</si>
  <si>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</si>
  <si>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</si>
  <si>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</si>
  <si>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</si>
  <si>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</si>
  <si>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</si>
  <si>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</si>
  <si>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</si>
  <si>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</si>
  <si>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</si>
  <si>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</si>
  <si>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</si>
  <si>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</si>
  <si>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</si>
  <si>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</si>
  <si>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</si>
  <si>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</si>
  <si>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</si>
  <si>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</si>
  <si>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</si>
  <si>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</si>
  <si>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</si>
  <si>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</si>
  <si>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</si>
  <si>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</si>
  <si>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</si>
  <si>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</si>
  <si>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</si>
  <si>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</si>
  <si>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</si>
  <si>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</si>
  <si>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</si>
  <si>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</si>
  <si>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</si>
  <si>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</si>
  <si>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</si>
  <si>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</si>
  <si>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</si>
  <si>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</si>
  <si>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</si>
  <si>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</si>
  <si>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</si>
  <si>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</si>
  <si>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</si>
  <si>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</si>
  <si>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</si>
  <si>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</si>
  <si>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</si>
  <si>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</si>
  <si>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</si>
  <si>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</si>
  <si>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</si>
  <si>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</si>
  <si>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</si>
  <si>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</si>
  <si>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</si>
  <si>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</si>
  <si>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</si>
  <si>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</si>
  <si>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</si>
  <si>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</si>
  <si>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</si>
  <si>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</si>
  <si>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</si>
  <si>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</si>
  <si>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</si>
  <si>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</si>
  <si>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</si>
  <si>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</si>
  <si>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</si>
  <si>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</si>
  <si>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</si>
  <si>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</si>
  <si>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</si>
  <si>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</si>
  <si>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</si>
  <si>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</si>
  <si>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</si>
  <si>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</si>
  <si>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</si>
  <si>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</si>
  <si>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</si>
  <si>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</si>
  <si>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</si>
  <si>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</si>
  <si>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</si>
  <si>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</si>
  <si>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</si>
  <si>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</si>
  <si>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</si>
  <si>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</si>
  <si>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</si>
  <si>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</si>
  <si>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</si>
  <si>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</si>
  <si>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</si>
  <si>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</si>
  <si>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</si>
  <si>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</si>
  <si>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</si>
  <si>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</si>
  <si>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</si>
  <si>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</si>
  <si>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</si>
  <si>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</si>
  <si>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</si>
  <si>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</si>
  <si>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</si>
  <si>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</si>
  <si>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</si>
  <si>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</si>
  <si>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</si>
  <si>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</si>
  <si>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</si>
  <si>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</si>
  <si>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</si>
  <si>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</si>
  <si>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</si>
  <si>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</si>
  <si>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</si>
  <si>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</si>
  <si>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</si>
  <si>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</si>
  <si>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</si>
  <si>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</si>
  <si>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</si>
  <si>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</si>
  <si>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</si>
  <si>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</si>
  <si>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</si>
  <si>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</si>
  <si>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</si>
  <si>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</si>
  <si>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</si>
  <si>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</si>
  <si>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</si>
  <si>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</si>
  <si>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</si>
  <si>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</si>
  <si>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</si>
  <si>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</si>
  <si>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</si>
  <si>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</si>
  <si>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</si>
  <si>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</si>
  <si>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</si>
  <si>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</si>
  <si>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</si>
  <si>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</si>
  <si>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</si>
  <si>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</si>
  <si>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</si>
  <si>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</si>
  <si>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</si>
  <si>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</si>
  <si>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</si>
  <si>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</si>
  <si>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</si>
  <si>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</si>
  <si>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</si>
  <si>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</si>
  <si>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</si>
  <si>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</si>
  <si>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</si>
  <si>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</si>
  <si>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</si>
  <si>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</si>
  <si>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</si>
  <si>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</si>
  <si>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</si>
  <si>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</si>
  <si>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</si>
  <si>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</si>
  <si>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</si>
  <si>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</si>
  <si>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</si>
  <si>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</si>
  <si>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</si>
  <si>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</si>
  <si>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</si>
  <si>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</si>
  <si>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</si>
  <si>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</si>
  <si>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</si>
  <si>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</si>
  <si>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</si>
  <si>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</si>
  <si>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</si>
  <si>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</si>
  <si>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</si>
  <si>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</si>
  <si>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</si>
  <si>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</si>
  <si>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</si>
  <si>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</si>
  <si>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</si>
  <si>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</si>
  <si>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</si>
  <si>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</si>
  <si>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</si>
  <si>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</si>
  <si>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</si>
  <si>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</si>
  <si>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</si>
  <si>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</si>
  <si>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</si>
  <si>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</si>
  <si>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</si>
  <si>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</si>
  <si>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</si>
  <si>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</si>
  <si>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</si>
  <si>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</si>
  <si>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</si>
  <si>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</si>
  <si>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</si>
  <si>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</si>
  <si>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</si>
  <si>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</si>
  <si>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</si>
  <si>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</si>
  <si>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</si>
  <si>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</si>
  <si>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</si>
  <si>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</si>
  <si>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</si>
  <si>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</si>
  <si>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</si>
  <si>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</si>
  <si>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</si>
  <si>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</si>
  <si>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</si>
  <si>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</si>
  <si>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</si>
  <si>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</si>
  <si>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</si>
  <si>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</si>
  <si>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</si>
  <si>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</si>
  <si>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</si>
  <si>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</si>
  <si>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</si>
  <si>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</si>
  <si>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</si>
  <si>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</si>
  <si>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</si>
  <si>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</si>
  <si>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</si>
  <si>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</si>
  <si>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</si>
  <si>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</si>
  <si>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</si>
  <si>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</si>
  <si>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</si>
  <si>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</si>
  <si>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</si>
  <si>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</si>
  <si>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</si>
  <si>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</si>
  <si>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</si>
  <si>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</si>
  <si>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</si>
  <si>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</si>
  <si>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</si>
  <si>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</si>
  <si>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</si>
  <si>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</si>
  <si>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</si>
  <si>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</si>
  <si>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</si>
  <si>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</si>
  <si>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</si>
  <si>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</si>
  <si>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</si>
  <si>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</si>
  <si>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</si>
  <si>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</si>
  <si>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</si>
  <si>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</si>
  <si>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</si>
  <si>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</si>
  <si>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</si>
  <si>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</si>
  <si>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</si>
  <si>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</si>
  <si>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</si>
  <si>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</si>
  <si>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</si>
  <si>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</si>
  <si>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</si>
  <si>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</si>
  <si>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</si>
  <si>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</si>
  <si>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</si>
  <si>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</si>
  <si>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</si>
  <si>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</si>
  <si>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</si>
  <si>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</si>
  <si>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</si>
  <si>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</si>
  <si>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</si>
  <si>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</si>
  <si>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</si>
  <si>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</si>
  <si>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</si>
  <si>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</si>
  <si>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</si>
  <si>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</si>
  <si>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</si>
  <si>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</si>
  <si>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</si>
  <si>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</si>
  <si>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</si>
  <si>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</si>
  <si>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</si>
  <si>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</si>
  <si>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</si>
  <si>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</si>
  <si>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</si>
  <si>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</si>
  <si>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</si>
  <si>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</si>
  <si>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</si>
  <si>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</si>
  <si>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</si>
  <si>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</si>
  <si>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</si>
  <si>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</si>
  <si>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</si>
  <si>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</si>
  <si>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</si>
  <si>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</si>
  <si>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</si>
  <si>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</si>
  <si>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</si>
  <si>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</si>
  <si>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</si>
  <si>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</si>
  <si>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</si>
  <si>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</si>
  <si>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</si>
  <si>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</si>
  <si>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</si>
  <si>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</si>
  <si>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</si>
  <si>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</si>
  <si>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</si>
  <si>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</si>
  <si>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</si>
  <si>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</si>
  <si>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</si>
  <si>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</si>
  <si>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</si>
  <si>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</si>
  <si>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</si>
  <si>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</si>
  <si>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</si>
  <si>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</si>
  <si>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</si>
  <si>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</si>
  <si>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</si>
  <si>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</si>
  <si>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</si>
  <si>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</si>
  <si>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</si>
  <si>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</si>
  <si>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</si>
  <si>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</si>
  <si>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</si>
  <si>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</si>
  <si>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</si>
  <si>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</si>
  <si>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</si>
  <si>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</si>
  <si>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</si>
  <si>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</si>
  <si>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</si>
  <si>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</si>
  <si>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</si>
  <si>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</si>
  <si>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</si>
  <si>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</si>
  <si>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</si>
  <si>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</si>
  <si>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</si>
  <si>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</si>
  <si>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</si>
  <si>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</si>
  <si>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</si>
  <si>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</si>
  <si>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</si>
  <si>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</si>
  <si>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</si>
  <si>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</si>
  <si>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</si>
  <si>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</si>
  <si>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</si>
  <si>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</si>
  <si>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</si>
  <si>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</si>
  <si>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</si>
  <si>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</si>
  <si>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</si>
  <si>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</si>
  <si>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</si>
  <si>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</si>
  <si>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</si>
  <si>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</si>
  <si>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</si>
  <si>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</si>
  <si>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</si>
  <si>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</si>
  <si>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</si>
  <si>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</si>
  <si>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</si>
  <si>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</si>
  <si>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</si>
  <si>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</si>
  <si>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</si>
  <si>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</si>
  <si>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</si>
  <si>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</si>
  <si>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</si>
  <si>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</si>
  <si>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</si>
  <si>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</si>
  <si>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</si>
  <si>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</si>
  <si>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</si>
  <si>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</si>
  <si>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</si>
  <si>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</si>
  <si>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</si>
  <si>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</si>
  <si>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</si>
  <si>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</si>
  <si>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</si>
  <si>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</si>
  <si>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</si>
  <si>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</si>
  <si>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</si>
  <si>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</si>
  <si>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</si>
  <si>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</si>
  <si>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</si>
  <si>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</si>
  <si>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</si>
  <si>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</si>
  <si>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</si>
  <si>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</si>
  <si>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</si>
  <si>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</si>
  <si>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</si>
  <si>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</si>
  <si>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</si>
  <si>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</si>
  <si>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</si>
  <si>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</si>
  <si>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</si>
  <si>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</si>
  <si>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</si>
  <si>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</si>
  <si>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</si>
  <si>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</si>
  <si>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</si>
  <si>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</si>
  <si>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</si>
  <si>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</si>
  <si>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</si>
  <si>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</si>
  <si>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</si>
  <si>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</si>
  <si>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</si>
  <si>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</si>
  <si>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</si>
  <si>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</si>
  <si>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</si>
  <si>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</si>
  <si>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</si>
  <si>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</si>
  <si>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</si>
  <si>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</si>
  <si>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</si>
  <si>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</si>
  <si>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</si>
  <si>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</si>
  <si>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</si>
  <si>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</si>
  <si>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</si>
  <si>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</si>
  <si>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</si>
  <si>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</si>
  <si>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</si>
  <si>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</si>
  <si>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</si>
  <si>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</si>
  <si>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</si>
  <si>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</si>
  <si>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</si>
  <si>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</si>
  <si>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</si>
  <si>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</si>
  <si>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</si>
  <si>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</si>
  <si>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</si>
  <si>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</si>
  <si>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</si>
  <si>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</si>
  <si>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</si>
  <si>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</si>
  <si>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</si>
  <si>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</si>
  <si>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</si>
  <si>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</si>
  <si>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</si>
  <si>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</si>
  <si>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</si>
  <si>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</si>
  <si>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</si>
  <si>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</si>
  <si>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</si>
  <si>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</si>
  <si>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</si>
  <si>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</si>
  <si>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</si>
  <si>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</si>
  <si>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</si>
  <si>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</si>
  <si>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</si>
  <si>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</si>
  <si>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</si>
  <si>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</si>
  <si>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</si>
  <si>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</si>
  <si>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</si>
  <si>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</si>
  <si>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</si>
  <si>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</si>
  <si>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</si>
  <si>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</si>
  <si>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</si>
  <si>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</si>
  <si>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</si>
  <si>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</si>
  <si>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</si>
  <si>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</si>
  <si>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</si>
  <si>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</si>
  <si>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</si>
  <si>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</si>
  <si>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</si>
  <si>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</si>
  <si>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</si>
  <si>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</si>
  <si>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</si>
  <si>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</si>
  <si>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</si>
  <si>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</si>
  <si>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</si>
  <si>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</si>
  <si>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</si>
  <si>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</si>
  <si>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</si>
  <si>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</si>
  <si>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</si>
  <si>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</si>
  <si>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</si>
  <si>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</si>
  <si>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</si>
  <si>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</si>
  <si>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</si>
  <si>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</si>
  <si>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</si>
  <si>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</si>
  <si>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</si>
  <si>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</si>
  <si>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</si>
  <si>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</si>
  <si>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</si>
  <si>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</si>
  <si>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</si>
  <si>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</si>
  <si>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</si>
  <si>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</si>
  <si>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</si>
  <si>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</si>
  <si>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</si>
  <si>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</si>
  <si>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</si>
  <si>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</si>
  <si>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</si>
  <si>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</si>
  <si>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</si>
  <si>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</si>
  <si>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</si>
  <si>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</si>
  <si>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</si>
  <si>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</si>
  <si>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</si>
  <si>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</si>
  <si>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</si>
  <si>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</si>
  <si>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</si>
  <si>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</si>
  <si>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</si>
  <si>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</si>
  <si>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</si>
  <si>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</si>
  <si>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</si>
  <si>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</si>
  <si>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</si>
  <si>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</si>
  <si>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</si>
  <si>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</si>
  <si>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</si>
  <si>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</si>
  <si>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</si>
  <si>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</si>
  <si>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</si>
  <si>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</si>
  <si>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</si>
  <si>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</si>
  <si>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</si>
  <si>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</si>
  <si>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</si>
  <si>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</si>
  <si>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</si>
  <si>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</si>
  <si>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</si>
  <si>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</si>
  <si>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</si>
  <si>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</si>
  <si>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</si>
  <si>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</si>
  <si>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</si>
  <si>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</si>
  <si>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</si>
  <si>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</si>
  <si>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</si>
  <si>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</si>
  <si>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</si>
  <si>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</si>
  <si>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</si>
  <si>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</si>
  <si>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</si>
  <si>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</si>
  <si>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</si>
  <si>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</si>
  <si>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</si>
  <si>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</si>
  <si>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</si>
  <si>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</si>
  <si>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</si>
  <si>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</si>
  <si>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</si>
  <si>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</si>
  <si>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</si>
  <si>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</si>
  <si>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</si>
  <si>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</si>
  <si>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</si>
  <si>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</si>
  <si>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</si>
  <si>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</si>
  <si>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</si>
  <si>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</si>
  <si>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</si>
  <si>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</si>
  <si>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</si>
  <si>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</si>
  <si>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</si>
  <si>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</si>
  <si>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</si>
  <si>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</si>
  <si>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</si>
  <si>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</si>
  <si>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</si>
  <si>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</si>
  <si>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</si>
  <si>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</si>
  <si>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</si>
  <si>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</si>
  <si>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</si>
  <si>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</si>
  <si>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</si>
  <si>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</si>
  <si>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</si>
  <si>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</si>
  <si>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</si>
  <si>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</si>
  <si>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</si>
  <si>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</si>
  <si>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</si>
  <si>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</si>
  <si>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</si>
  <si>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</si>
  <si>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</si>
  <si>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</si>
  <si>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</si>
  <si>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</si>
  <si>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</si>
  <si>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</si>
  <si>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</si>
  <si>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</si>
  <si>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</si>
  <si>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</si>
  <si>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</si>
  <si>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</si>
  <si>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</si>
  <si>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</si>
  <si>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</si>
  <si>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</si>
  <si>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</si>
  <si>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</si>
  <si>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</si>
  <si>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</si>
  <si>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</si>
  <si>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</si>
  <si>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</si>
  <si>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</si>
  <si>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</si>
  <si>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</si>
  <si>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</si>
  <si>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</si>
  <si>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</si>
  <si>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</si>
  <si>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</si>
  <si>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</si>
  <si>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</si>
  <si>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</si>
  <si>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</si>
  <si>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</si>
  <si>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</si>
  <si>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</si>
  <si>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</si>
  <si>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</si>
  <si>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</si>
  <si>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</si>
  <si>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</si>
  <si>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</si>
  <si>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</si>
  <si>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</si>
  <si>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</si>
  <si>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</si>
  <si>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</si>
  <si>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</si>
  <si>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</si>
  <si>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</si>
  <si>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</si>
  <si>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</si>
  <si>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</si>
  <si>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</si>
  <si>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</si>
  <si>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</si>
  <si>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</si>
  <si>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</si>
  <si>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</si>
  <si>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</si>
  <si>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</si>
  <si>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</si>
  <si>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</si>
  <si>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</si>
  <si>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</si>
  <si>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</si>
  <si>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</si>
  <si>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</si>
  <si>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</si>
  <si>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</si>
  <si>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</si>
  <si>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</si>
  <si>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</si>
  <si>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</si>
  <si>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</si>
  <si>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</si>
  <si>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</si>
  <si>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</si>
  <si>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</si>
  <si>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</si>
  <si>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</si>
  <si>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</si>
  <si>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</si>
  <si>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</si>
  <si>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</si>
  <si>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</si>
  <si>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</si>
  <si>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</si>
  <si>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</si>
  <si>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</si>
  <si>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</si>
  <si>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</si>
  <si>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</si>
  <si>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</si>
  <si>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</si>
  <si>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</si>
  <si>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</si>
  <si>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</si>
  <si>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</si>
  <si>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</si>
  <si>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</si>
  <si>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</si>
  <si>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</si>
  <si>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</si>
  <si>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</si>
  <si>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</si>
  <si>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</si>
  <si>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</si>
  <si>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</si>
  <si>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</si>
  <si>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</si>
  <si>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</si>
  <si>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</si>
  <si>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</si>
  <si>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</si>
  <si>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</si>
  <si>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</si>
  <si>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</si>
  <si>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</si>
  <si>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</si>
  <si>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</si>
  <si>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</si>
  <si>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</si>
  <si>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</si>
  <si>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</si>
  <si>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</si>
  <si>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</si>
  <si>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</si>
  <si>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</si>
  <si>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</si>
  <si>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</si>
  <si>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</si>
  <si>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</si>
  <si>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</si>
  <si>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</si>
  <si>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</si>
  <si>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</si>
  <si>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</si>
  <si>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</si>
  <si>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</si>
  <si>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</si>
  <si>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</si>
  <si>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</si>
  <si>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</si>
  <si>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</si>
  <si>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</si>
  <si>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</si>
  <si>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</si>
  <si>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</si>
  <si>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</si>
  <si>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</si>
  <si>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</si>
  <si>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</si>
  <si>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</si>
  <si>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</si>
  <si>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</si>
  <si>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</si>
  <si>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</si>
  <si>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</si>
  <si>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</si>
  <si>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</si>
  <si>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</si>
  <si>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</si>
  <si>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</si>
  <si>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</si>
  <si>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</si>
  <si>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</si>
  <si>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</si>
  <si>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</si>
  <si>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</si>
  <si>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</si>
  <si>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</si>
  <si>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</si>
  <si>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</si>
  <si>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</si>
  <si>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</si>
  <si>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</si>
  <si>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</si>
  <si>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</si>
  <si>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</si>
  <si>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</si>
  <si>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</si>
  <si>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</si>
  <si>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</si>
  <si>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</si>
  <si>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</si>
  <si>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</si>
  <si>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</si>
  <si>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</si>
  <si>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</si>
  <si>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</si>
  <si>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</si>
  <si>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</si>
  <si>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</si>
  <si>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</si>
  <si>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</si>
  <si>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</si>
  <si>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</si>
  <si>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</si>
  <si>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</si>
  <si>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</si>
  <si>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</si>
  <si>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</si>
  <si>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</si>
  <si>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</si>
  <si>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</si>
  <si>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</si>
  <si>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</si>
  <si>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</si>
  <si>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</si>
  <si>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</si>
  <si>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</si>
  <si>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</si>
  <si>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</si>
  <si>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</si>
  <si>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</si>
  <si>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</si>
  <si>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</si>
  <si>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</si>
  <si>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</si>
  <si>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</si>
  <si>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</si>
  <si>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</si>
  <si>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</si>
  <si>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</si>
  <si>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</si>
  <si>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</si>
  <si>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</si>
  <si>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</si>
  <si>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</si>
  <si>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</si>
  <si>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</si>
  <si>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</si>
  <si>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</si>
  <si>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</si>
  <si>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</si>
  <si>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</si>
  <si>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</si>
  <si>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</si>
  <si>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</si>
  <si>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</si>
  <si>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</si>
  <si>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</si>
  <si>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</si>
  <si>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</si>
  <si>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</si>
  <si>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</si>
  <si>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</si>
  <si>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</si>
  <si>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</si>
  <si>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</si>
  <si>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</si>
  <si>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</si>
  <si>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</si>
  <si>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</si>
  <si>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</si>
  <si>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</si>
  <si>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</si>
  <si>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</si>
  <si>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</si>
  <si>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</si>
  <si>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</si>
  <si>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</si>
  <si>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</si>
  <si>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</si>
  <si>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</si>
  <si>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</si>
  <si>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</si>
  <si>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</si>
  <si>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</si>
  <si>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</si>
  <si>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</si>
  <si>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</si>
  <si>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</si>
  <si>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</si>
  <si>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</si>
  <si>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</si>
  <si>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</si>
  <si>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</si>
  <si>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</si>
  <si>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</si>
  <si>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</si>
  <si>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</si>
  <si>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</si>
  <si>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</si>
  <si>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</si>
  <si>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</si>
  <si>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</si>
  <si>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</si>
  <si>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</si>
  <si>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</si>
  <si>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</si>
  <si>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</si>
  <si>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</si>
  <si>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</si>
  <si>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</si>
  <si>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</si>
  <si>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</si>
  <si>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</si>
  <si>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</si>
  <si>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</si>
  <si>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</si>
  <si>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</si>
  <si>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</si>
  <si>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</si>
  <si>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</si>
  <si>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</si>
  <si>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</si>
  <si>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</si>
  <si>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</si>
  <si>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</si>
  <si>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</si>
  <si>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</si>
  <si>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</si>
  <si>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</si>
  <si>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</si>
  <si>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</si>
  <si>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</si>
  <si>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</si>
  <si>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</si>
  <si>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</si>
  <si>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</si>
  <si>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</si>
  <si>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</si>
  <si>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</si>
  <si>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</si>
  <si>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</si>
  <si>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</si>
  <si>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</si>
  <si>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</si>
  <si>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</si>
  <si>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</si>
  <si>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</si>
  <si>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</si>
  <si>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</si>
  <si>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</si>
  <si>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</si>
  <si>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</si>
  <si>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</si>
  <si>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</si>
  <si>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</si>
  <si>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</si>
  <si>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</si>
  <si>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</si>
  <si>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</si>
  <si>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</si>
  <si>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</si>
  <si>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</si>
  <si>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</si>
  <si>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</si>
  <si>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</si>
  <si>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</si>
  <si>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</si>
  <si>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</si>
  <si>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</si>
  <si>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</si>
  <si>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</si>
  <si>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</si>
  <si>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</si>
  <si>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</si>
  <si>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</si>
  <si>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</si>
  <si>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</si>
  <si>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</si>
  <si>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</si>
  <si>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</si>
  <si>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</si>
  <si>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</si>
  <si>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</si>
  <si>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</si>
  <si>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</si>
  <si>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</si>
  <si>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</si>
  <si>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</si>
  <si>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</si>
  <si>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</si>
  <si>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</si>
  <si>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</si>
  <si>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</si>
  <si>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</si>
  <si>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</si>
  <si>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</si>
  <si>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</si>
  <si>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</si>
  <si>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</si>
  <si>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</si>
  <si>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</si>
  <si>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</si>
  <si>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</si>
  <si>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</si>
  <si>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</si>
  <si>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</si>
  <si>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</si>
  <si>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</si>
  <si>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</si>
  <si>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</si>
  <si>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</si>
  <si>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</si>
  <si>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</si>
  <si>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</si>
  <si>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</si>
  <si>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</si>
  <si>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</si>
  <si>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</si>
  <si>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</si>
  <si>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</si>
  <si>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</si>
  <si>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</si>
  <si>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</si>
  <si>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</si>
  <si>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</si>
  <si>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</si>
  <si>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</si>
  <si>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</si>
  <si>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</si>
  <si>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</si>
  <si>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</si>
  <si>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</si>
  <si>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</si>
  <si>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</si>
  <si>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</si>
  <si>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</si>
  <si>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</si>
  <si>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</si>
  <si>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</si>
  <si>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</si>
  <si>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</si>
  <si>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</si>
  <si>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</si>
  <si>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</si>
  <si>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</si>
  <si>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</si>
  <si>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</si>
  <si>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</si>
  <si>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</si>
  <si>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</si>
  <si>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</si>
  <si>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</si>
  <si>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</si>
  <si>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</si>
  <si>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</si>
  <si>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</si>
  <si>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</si>
  <si>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</si>
  <si>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</si>
  <si>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</si>
  <si>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</si>
  <si>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</si>
  <si>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</si>
  <si>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</si>
  <si>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</si>
  <si>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</si>
  <si>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</si>
  <si>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</si>
  <si>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</si>
  <si>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</si>
  <si>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</si>
  <si>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</si>
  <si>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</si>
  <si>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</si>
  <si>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</si>
  <si>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</si>
  <si>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</si>
  <si>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</si>
  <si>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</si>
  <si>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</si>
  <si>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</si>
  <si>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</si>
  <si>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</si>
  <si>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</si>
  <si>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</si>
  <si>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</si>
  <si>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</si>
  <si>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</si>
  <si>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</si>
  <si>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</si>
  <si>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</si>
  <si>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</si>
  <si>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</si>
  <si>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</si>
  <si>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</si>
  <si>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</si>
  <si>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</si>
  <si>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</si>
  <si>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</si>
  <si>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</si>
  <si>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</si>
  <si>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</si>
  <si>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</si>
  <si>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</si>
  <si>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</si>
  <si>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</si>
  <si>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</si>
  <si>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</si>
  <si>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</si>
  <si>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</si>
  <si>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</si>
  <si>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</si>
  <si>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</si>
  <si>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</si>
  <si>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</si>
  <si>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</si>
  <si>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</si>
  <si>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</si>
  <si>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</si>
  <si>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</si>
  <si>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</si>
  <si>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</si>
  <si>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</si>
  <si>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</si>
  <si>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</si>
  <si>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</si>
  <si>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</si>
  <si>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</si>
  <si>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</si>
  <si>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</si>
  <si>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</si>
  <si>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</si>
  <si>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</si>
  <si>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</si>
  <si>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</si>
  <si>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</si>
  <si>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</si>
  <si>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</si>
  <si>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</si>
  <si>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</si>
  <si>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</si>
  <si>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</si>
  <si>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</si>
  <si>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</si>
  <si>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</si>
  <si>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</si>
  <si>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</si>
  <si>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</si>
  <si>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</si>
  <si>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</si>
  <si>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</si>
  <si>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</si>
  <si>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</si>
  <si>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</si>
  <si>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</si>
  <si>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</si>
  <si>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</si>
  <si>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</si>
  <si>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</si>
  <si>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</si>
  <si>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</si>
  <si>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</si>
  <si>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</si>
  <si>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</si>
  <si>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</si>
  <si>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</si>
  <si>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</si>
  <si>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</si>
  <si>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</si>
  <si>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</si>
  <si>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</si>
  <si>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</si>
  <si>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</si>
  <si>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</si>
  <si>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</si>
  <si>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</si>
  <si>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</si>
  <si>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</si>
  <si>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</si>
  <si>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</si>
  <si>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</si>
  <si>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</si>
  <si>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</si>
  <si>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</si>
  <si>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</si>
  <si>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</si>
  <si>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</si>
  <si>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</si>
  <si>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</si>
  <si>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</si>
  <si>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</si>
  <si>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</si>
  <si>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</si>
  <si>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</si>
  <si>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</si>
  <si>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</si>
  <si>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</si>
  <si>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</si>
  <si>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</si>
  <si>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</si>
  <si>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</si>
  <si>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</si>
  <si>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</si>
  <si>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</si>
  <si>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</si>
  <si>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</si>
  <si>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</si>
  <si>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</si>
  <si>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</si>
  <si>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</si>
  <si>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</si>
  <si>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</si>
  <si>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</si>
  <si>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</si>
  <si>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</si>
  <si>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</si>
  <si>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</si>
  <si>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</si>
  <si>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</si>
  <si>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</si>
  <si>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</si>
  <si>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</si>
  <si>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</si>
  <si>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</si>
  <si>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</si>
  <si>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</si>
  <si>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</si>
  <si>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</si>
  <si>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</si>
  <si>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</si>
  <si>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</si>
  <si>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</si>
  <si>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</si>
  <si>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</si>
  <si>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</si>
  <si>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</si>
  <si>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</si>
  <si>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</si>
  <si>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</si>
  <si>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</si>
  <si>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</si>
  <si>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</si>
  <si>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</si>
  <si>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</si>
  <si>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</si>
  <si>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</si>
  <si>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</si>
  <si>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</si>
  <si>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</si>
  <si>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</si>
  <si>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</si>
  <si>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</si>
  <si>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</si>
  <si>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</si>
  <si>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</si>
  <si>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</si>
  <si>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</si>
  <si>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</si>
  <si>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</si>
  <si>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</si>
  <si>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</si>
  <si>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</si>
  <si>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</si>
  <si>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</si>
  <si>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</si>
  <si>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</si>
  <si>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</si>
  <si>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</si>
  <si>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</si>
  <si>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</si>
  <si>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</si>
  <si>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</si>
  <si>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</si>
  <si>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</si>
  <si>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</si>
  <si>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</si>
  <si>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</si>
  <si>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</si>
  <si>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</si>
  <si>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</si>
  <si>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</si>
  <si>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</si>
  <si>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</si>
  <si>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</si>
  <si>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</si>
  <si>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</si>
  <si>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</si>
  <si>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</si>
  <si>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</si>
  <si>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</si>
  <si>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</si>
  <si>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</si>
  <si>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</si>
  <si>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</si>
  <si>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</si>
  <si>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</si>
  <si>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</si>
  <si>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</si>
  <si>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</si>
  <si>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</si>
  <si>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</si>
  <si>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</si>
  <si>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</si>
  <si>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</si>
  <si>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</si>
  <si>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</si>
  <si>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</si>
  <si>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</si>
  <si>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</si>
  <si>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</si>
  <si>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</si>
  <si>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</si>
  <si>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</si>
  <si>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</si>
  <si>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</si>
  <si>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</si>
  <si>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</si>
  <si>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</si>
  <si>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</si>
  <si>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</si>
  <si>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</si>
  <si>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</si>
  <si>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</si>
  <si>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</si>
  <si>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</si>
  <si>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</si>
  <si>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</si>
  <si>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</si>
  <si>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</si>
  <si>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</si>
  <si>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</si>
  <si>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</si>
  <si>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</si>
  <si>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</si>
  <si>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</si>
  <si>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</si>
  <si>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</si>
  <si>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</si>
  <si>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</si>
  <si>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</si>
  <si>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</si>
  <si>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</si>
  <si>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</si>
  <si>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</si>
  <si>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</si>
  <si>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</si>
  <si>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</si>
  <si>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</si>
  <si>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</si>
  <si>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</si>
  <si>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</si>
  <si>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</si>
  <si>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</si>
  <si>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</si>
  <si>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</si>
  <si>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</si>
  <si>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</si>
  <si>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</si>
  <si>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</si>
  <si>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</si>
  <si>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</si>
  <si>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</si>
  <si>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</si>
  <si>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</si>
  <si>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</si>
  <si>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</si>
  <si>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</si>
  <si>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</si>
  <si>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</si>
  <si>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</si>
  <si>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</si>
  <si>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</si>
  <si>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</si>
  <si>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</si>
  <si>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</si>
  <si>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</si>
  <si>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</si>
  <si>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</si>
  <si>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</si>
  <si>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</si>
  <si>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</si>
  <si>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</si>
  <si>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</si>
  <si>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</si>
  <si>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</si>
  <si>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</si>
  <si>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</si>
  <si>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</si>
  <si>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</si>
  <si>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</si>
  <si>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</si>
  <si>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</si>
  <si>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</si>
  <si>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</si>
  <si>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</si>
  <si>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</si>
  <si>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</si>
  <si>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</si>
  <si>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</si>
  <si>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</si>
  <si>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</si>
  <si>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</si>
  <si>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</si>
  <si>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</si>
  <si>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</si>
  <si>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</si>
  <si>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</si>
  <si>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</si>
  <si>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</si>
  <si>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</si>
  <si>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</si>
  <si>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</si>
  <si>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</si>
  <si>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</si>
  <si>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</si>
  <si>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</si>
  <si>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</si>
  <si>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</si>
  <si>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</si>
  <si>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</si>
  <si>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</si>
  <si>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</si>
  <si>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</si>
  <si>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</si>
  <si>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</si>
  <si>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</si>
  <si>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</si>
  <si>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</si>
  <si>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</si>
  <si>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</si>
  <si>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</si>
  <si>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</si>
  <si>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</si>
  <si>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</si>
  <si>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</si>
  <si>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</si>
  <si>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</si>
  <si>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</si>
  <si>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</si>
  <si>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</si>
  <si>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</si>
  <si>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</si>
  <si>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</si>
  <si>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</si>
  <si>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</si>
  <si>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</si>
  <si>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</si>
  <si>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</si>
  <si>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</si>
  <si>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</si>
  <si>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</si>
  <si>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</si>
  <si>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</si>
  <si>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</si>
  <si>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</si>
  <si>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</si>
  <si>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</si>
  <si>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</si>
  <si>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</si>
  <si>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</si>
  <si>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</si>
  <si>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</si>
  <si>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</si>
  <si>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</si>
  <si>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</si>
  <si>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</si>
  <si>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</si>
  <si>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</si>
  <si>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</si>
  <si>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</si>
  <si>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</si>
  <si>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</si>
  <si>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</si>
  <si>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</si>
  <si>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</si>
  <si>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</si>
  <si>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</si>
  <si>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</si>
  <si>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</si>
  <si>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</si>
  <si>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</si>
  <si>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</si>
  <si>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</si>
  <si>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</si>
  <si>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</si>
  <si>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</si>
  <si>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</si>
  <si>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</si>
  <si>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</si>
  <si>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</si>
  <si>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</si>
  <si>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</si>
  <si>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</si>
  <si>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</si>
  <si>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</si>
  <si>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</si>
  <si>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</si>
  <si>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</si>
  <si>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</si>
  <si>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</si>
  <si>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</si>
  <si>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</si>
  <si>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</si>
  <si>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</si>
  <si>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</si>
  <si>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</si>
  <si>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</si>
  <si>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</si>
  <si>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</si>
  <si>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</si>
  <si>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</si>
  <si>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</si>
  <si>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</si>
  <si>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</si>
  <si>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</si>
  <si>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</si>
  <si>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</si>
  <si>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</si>
  <si>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</si>
  <si>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</si>
  <si>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</si>
  <si>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</si>
  <si>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</si>
  <si>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</si>
  <si>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</si>
  <si>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</si>
  <si>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</si>
  <si>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</si>
  <si>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</si>
  <si>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</si>
  <si>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</si>
  <si>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</si>
  <si>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</si>
  <si>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</si>
  <si>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</si>
  <si>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</si>
  <si>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</si>
  <si>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</si>
  <si>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</si>
  <si>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</si>
  <si>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</si>
  <si>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</si>
  <si>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</si>
  <si>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</si>
  <si>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</si>
  <si>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</si>
  <si>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</si>
  <si>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</si>
  <si>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</si>
  <si>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</si>
  <si>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</si>
  <si>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</si>
  <si>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</si>
  <si>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</si>
  <si>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</si>
  <si>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</si>
  <si>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</si>
  <si>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</si>
  <si>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</si>
  <si>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</si>
  <si>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</si>
  <si>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</si>
  <si>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</si>
  <si>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</si>
  <si>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</si>
  <si>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</si>
  <si>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</si>
  <si>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</si>
  <si>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</si>
  <si>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</si>
  <si>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</si>
  <si>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</si>
  <si>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</si>
  <si>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</si>
  <si>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</si>
  <si>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</si>
  <si>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</si>
  <si>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</si>
  <si>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</si>
  <si>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</si>
  <si>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</si>
  <si>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</si>
  <si>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</si>
  <si>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</si>
  <si>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</si>
  <si>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</si>
  <si>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</si>
  <si>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</si>
  <si>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</si>
  <si>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</si>
  <si>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</si>
  <si>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</si>
  <si>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</si>
  <si>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</si>
  <si>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</si>
  <si>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</si>
  <si>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</si>
  <si>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</si>
  <si>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</si>
  <si>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</si>
  <si>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</si>
  <si>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</si>
  <si>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</si>
  <si>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</si>
  <si>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</si>
  <si>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</si>
  <si>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</si>
  <si>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</si>
  <si>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</si>
  <si>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</si>
  <si>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</si>
  <si>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</si>
  <si>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</si>
  <si>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</si>
  <si>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</si>
  <si>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</si>
  <si>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</si>
  <si>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</si>
  <si>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</si>
  <si>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</si>
  <si>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</si>
  <si>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</si>
  <si>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</si>
  <si>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</si>
  <si>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</si>
  <si>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</si>
  <si>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</si>
  <si>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</si>
  <si>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</si>
  <si>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</si>
  <si>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</si>
  <si>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</si>
  <si>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</si>
  <si>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</si>
  <si>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</si>
  <si>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</si>
  <si>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</si>
  <si>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</si>
  <si>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</si>
  <si>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</si>
  <si>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</si>
  <si>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</si>
  <si>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</si>
  <si>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</si>
  <si>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</si>
  <si>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</si>
  <si>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</si>
  <si>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</si>
  <si>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</si>
  <si>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</si>
  <si>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</si>
  <si>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</si>
  <si>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</si>
  <si>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</si>
  <si>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</si>
  <si>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</si>
  <si>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</si>
  <si>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</si>
  <si>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</si>
  <si>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</si>
  <si>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</si>
  <si>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</si>
  <si>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</si>
  <si>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</si>
  <si>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</si>
  <si>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</si>
  <si>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</si>
  <si>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</si>
  <si>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</si>
  <si>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</si>
  <si>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</si>
  <si>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</si>
  <si>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</si>
  <si>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</si>
  <si>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</si>
  <si>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</si>
  <si>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</si>
  <si>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</si>
  <si>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</si>
  <si>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</si>
  <si>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</si>
  <si>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</si>
  <si>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</si>
  <si>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</si>
  <si>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</si>
  <si>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</si>
  <si>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</si>
  <si>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</si>
  <si>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</si>
  <si>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</si>
  <si>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</si>
  <si>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</si>
  <si>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</si>
  <si>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</si>
  <si>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</si>
  <si>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</si>
  <si>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</si>
  <si>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</si>
  <si>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</si>
  <si>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</si>
  <si>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</si>
  <si>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</si>
  <si>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</si>
  <si>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</si>
  <si>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</si>
  <si>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</si>
  <si>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</si>
  <si>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</si>
  <si>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</si>
  <si>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</si>
  <si>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</si>
  <si>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</si>
  <si>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</si>
  <si>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</si>
  <si>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</si>
  <si>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</si>
  <si>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</si>
  <si>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</si>
  <si>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</si>
  <si>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</si>
  <si>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</si>
  <si>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</si>
  <si>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</si>
  <si>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</si>
  <si>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</si>
  <si>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</si>
  <si>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</si>
  <si>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</si>
  <si>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</si>
  <si>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</si>
  <si>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</si>
  <si>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</si>
  <si>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</si>
  <si>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</si>
  <si>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</si>
  <si>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</si>
  <si>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</si>
  <si>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</si>
  <si>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</si>
  <si>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</si>
  <si>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</si>
  <si>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</si>
  <si>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</si>
  <si>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</si>
  <si>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</si>
  <si>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</si>
  <si>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</si>
  <si>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</si>
  <si>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</si>
  <si>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</si>
  <si>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</si>
  <si>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</si>
  <si>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</si>
  <si>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</si>
  <si>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</si>
  <si>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</si>
  <si>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</si>
  <si>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</si>
  <si>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</si>
  <si>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</si>
  <si>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</si>
  <si>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</si>
  <si>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</si>
  <si>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</si>
  <si>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</si>
  <si>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</si>
  <si>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</si>
  <si>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</si>
  <si>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</si>
  <si>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</si>
  <si>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</si>
  <si>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</si>
  <si>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</si>
  <si>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</si>
  <si>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</si>
  <si>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</si>
  <si>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</si>
  <si>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</si>
  <si>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</si>
  <si>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</si>
  <si>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</si>
  <si>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</si>
  <si>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</si>
  <si>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</si>
  <si>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</si>
  <si>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</si>
  <si>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</si>
  <si>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</si>
  <si>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</si>
  <si>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</si>
  <si>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</si>
  <si>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</si>
  <si>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</si>
  <si>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</si>
  <si>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</si>
  <si>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</si>
  <si>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</si>
  <si>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</si>
  <si>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</si>
  <si>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</si>
  <si>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</si>
  <si>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</si>
  <si>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</si>
  <si>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</si>
  <si>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</si>
  <si>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</si>
  <si>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</si>
  <si>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</si>
  <si>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</si>
  <si>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</si>
  <si>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</si>
  <si>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</si>
  <si>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</si>
  <si>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</si>
  <si>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</si>
  <si>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</si>
  <si>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</si>
  <si>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</si>
  <si>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</si>
  <si>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</si>
  <si>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</si>
  <si>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</si>
  <si>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</si>
  <si>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</si>
  <si>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</si>
  <si>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</si>
  <si>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</si>
  <si>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</si>
  <si>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</si>
  <si>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</si>
  <si>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</si>
  <si>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</si>
  <si>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</si>
  <si>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</si>
  <si>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</si>
  <si>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</si>
  <si>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</si>
  <si>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</si>
  <si>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</si>
  <si>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</si>
  <si>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</si>
  <si>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</si>
  <si>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</si>
  <si>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</si>
  <si>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</si>
  <si>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</si>
  <si>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</si>
  <si>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</si>
  <si>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</si>
  <si>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</si>
  <si>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</si>
  <si>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</si>
  <si>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</si>
  <si>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</si>
  <si>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</si>
  <si>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</si>
  <si>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</si>
  <si>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</si>
  <si>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</si>
  <si>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</si>
  <si>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</si>
  <si>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</si>
  <si>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</si>
  <si>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</si>
  <si>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</si>
  <si>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</si>
  <si>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</si>
  <si>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</si>
  <si>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</si>
  <si>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</si>
  <si>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</si>
  <si>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</si>
  <si>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</si>
  <si>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</si>
  <si>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</si>
  <si>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</si>
  <si>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</si>
  <si>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</si>
  <si>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</si>
  <si>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</si>
  <si>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</si>
  <si>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</si>
  <si>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</si>
  <si>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</si>
  <si>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</si>
  <si>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</si>
  <si>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</si>
  <si>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</si>
  <si>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</si>
  <si>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</si>
  <si>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</si>
  <si>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</si>
  <si>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</si>
  <si>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</si>
  <si>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</si>
  <si>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</si>
  <si>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</si>
  <si>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</si>
  <si>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</si>
  <si>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</si>
  <si>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</si>
  <si>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</si>
  <si>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</si>
  <si>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</si>
  <si>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</si>
  <si>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</si>
  <si>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</si>
  <si>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</si>
  <si>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</si>
  <si>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</si>
  <si>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</si>
  <si>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</si>
  <si>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</si>
  <si>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</si>
  <si>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</si>
  <si>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</si>
  <si>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</si>
  <si>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</si>
  <si>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</si>
  <si>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</si>
  <si>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</si>
  <si>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</si>
  <si>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</si>
  <si>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</si>
  <si>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</si>
  <si>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</si>
  <si>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</si>
  <si>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</si>
  <si>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</si>
  <si>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</si>
  <si>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</si>
  <si>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</si>
  <si>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</si>
  <si>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</si>
  <si>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</si>
  <si>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</si>
  <si>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</si>
  <si>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</si>
  <si>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</si>
  <si>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</si>
  <si>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</si>
  <si>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</si>
  <si>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</si>
  <si>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</si>
  <si>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</si>
  <si>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</si>
  <si>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</si>
  <si>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</si>
  <si>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</si>
  <si>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</si>
  <si>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</si>
  <si>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</si>
  <si>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</si>
  <si>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</si>
  <si>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</si>
  <si>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</si>
  <si>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</si>
  <si>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</si>
  <si>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</si>
  <si>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</si>
  <si>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</si>
  <si>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</si>
  <si>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</si>
  <si>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</si>
  <si>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</si>
  <si>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</si>
  <si>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</si>
  <si>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</si>
  <si>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</si>
  <si>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</si>
  <si>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</si>
  <si>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</si>
  <si>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</si>
  <si>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</si>
  <si>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</si>
  <si>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</si>
  <si>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</si>
  <si>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</si>
  <si>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</si>
  <si>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</si>
  <si>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</si>
  <si>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</si>
  <si>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</si>
  <si>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</si>
  <si>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</si>
  <si>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</si>
  <si>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</si>
  <si>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</si>
  <si>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</si>
  <si>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</si>
  <si>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</si>
  <si>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</si>
  <si>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</si>
  <si>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</si>
  <si>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</si>
  <si>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</si>
  <si>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</si>
  <si>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</si>
  <si>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</si>
  <si>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</si>
  <si>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</si>
  <si>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</si>
  <si>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</si>
  <si>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</si>
  <si>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</si>
  <si>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</si>
  <si>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</si>
  <si>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</si>
  <si>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</si>
  <si>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</si>
  <si>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</si>
  <si>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</si>
  <si>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</si>
  <si>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</si>
  <si>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</si>
  <si>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</si>
  <si>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</si>
  <si>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</si>
  <si>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</si>
  <si>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</si>
  <si>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</si>
  <si>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</si>
  <si>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</si>
  <si>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</si>
  <si>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</si>
  <si>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</si>
  <si>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</si>
  <si>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</si>
  <si>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</si>
  <si>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</si>
  <si>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</si>
  <si>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</si>
  <si>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</si>
  <si>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</si>
  <si>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</si>
  <si>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</si>
  <si>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</si>
  <si>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</si>
  <si>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</si>
  <si>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</si>
  <si>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</si>
  <si>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</si>
  <si>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</si>
  <si>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</si>
  <si>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</si>
  <si>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</si>
  <si>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</si>
  <si>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</si>
  <si>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</si>
  <si>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</si>
  <si>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</si>
  <si>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</si>
  <si>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</si>
  <si>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</si>
  <si>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</si>
  <si>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</si>
  <si>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</si>
  <si>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</si>
  <si>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</si>
  <si>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</si>
  <si>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</si>
  <si>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</si>
  <si>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</si>
  <si>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</si>
  <si>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</si>
  <si>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</si>
  <si>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</si>
  <si>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</si>
  <si>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</si>
  <si>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</si>
  <si>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</si>
  <si>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</si>
  <si>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</si>
  <si>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</si>
  <si>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</si>
  <si>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</si>
  <si>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</si>
  <si>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</si>
  <si>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</si>
  <si>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</si>
  <si>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</si>
  <si>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</si>
  <si>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</si>
  <si>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</si>
  <si>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</si>
  <si>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</si>
  <si>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</si>
  <si>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</si>
  <si>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</si>
  <si>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</si>
  <si>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</si>
  <si>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</si>
  <si>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</si>
  <si>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</si>
  <si>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</si>
  <si>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</si>
  <si>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</si>
  <si>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</si>
  <si>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</si>
  <si>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</si>
  <si>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</si>
  <si>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</si>
  <si>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</si>
  <si>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</si>
  <si>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</si>
  <si>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</si>
  <si>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</si>
  <si>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</si>
  <si>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</si>
  <si>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</si>
  <si>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</si>
  <si>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</si>
  <si>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</si>
  <si>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</si>
  <si>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</si>
  <si>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</si>
  <si>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</si>
  <si>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</si>
  <si>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</si>
  <si>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</si>
  <si>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</si>
  <si>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</si>
  <si>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</si>
  <si>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</si>
  <si>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</si>
  <si>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</si>
  <si>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</si>
  <si>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</si>
  <si>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</si>
  <si>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</si>
  <si>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</si>
  <si>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</si>
  <si>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</si>
  <si>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</si>
  <si>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</si>
  <si>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</si>
  <si>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</si>
  <si>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</si>
  <si>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</si>
  <si>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</si>
  <si>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</si>
  <si>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</si>
  <si>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</si>
  <si>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</si>
  <si>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</si>
  <si>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</si>
  <si>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</si>
  <si>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</si>
  <si>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</si>
  <si>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</si>
  <si>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</si>
  <si>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</si>
  <si>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</si>
  <si>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</si>
  <si>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</si>
  <si>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</si>
  <si>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</si>
  <si>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</si>
  <si>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</si>
  <si>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</si>
  <si>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</si>
  <si>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</si>
  <si>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</si>
  <si>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</si>
  <si>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</si>
  <si>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</si>
  <si>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</si>
  <si>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</si>
  <si>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</si>
  <si>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</si>
  <si>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</si>
  <si>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</si>
  <si>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</si>
  <si>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</si>
  <si>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</si>
  <si>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</si>
  <si>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</si>
  <si>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</si>
  <si>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</si>
  <si>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</si>
  <si>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</si>
  <si>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</si>
  <si>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</si>
  <si>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</si>
  <si>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</si>
  <si>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</si>
  <si>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</si>
  <si>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</si>
  <si>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</si>
  <si>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</si>
  <si>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</si>
  <si>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</si>
  <si>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</si>
  <si>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</si>
  <si>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</si>
  <si>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</si>
  <si>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</si>
  <si>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</si>
  <si>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</si>
  <si>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</si>
  <si>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</si>
  <si>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</si>
  <si>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</si>
  <si>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</si>
  <si>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</si>
  <si>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</si>
  <si>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</si>
  <si>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</si>
  <si>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</si>
  <si>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</si>
  <si>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</si>
  <si>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</si>
  <si>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</si>
  <si>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</si>
  <si>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</si>
  <si>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</si>
  <si>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</si>
  <si>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</si>
  <si>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</si>
  <si>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</si>
  <si>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</si>
  <si>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</si>
  <si>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</si>
  <si>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</si>
  <si>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</si>
  <si>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</si>
  <si>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</si>
  <si>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</si>
  <si>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</si>
  <si>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</si>
  <si>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</si>
  <si>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</si>
  <si>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</si>
  <si>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</si>
  <si>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</si>
  <si>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</si>
  <si>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</si>
  <si>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</si>
  <si>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</si>
  <si>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</si>
  <si>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</si>
  <si>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</si>
  <si>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</si>
  <si>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</si>
  <si>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</si>
  <si>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</si>
  <si>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</si>
  <si>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</si>
  <si>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</si>
  <si>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</si>
  <si>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</si>
  <si>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</si>
  <si>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</si>
  <si>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</si>
  <si>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</si>
  <si>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</si>
  <si>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</si>
  <si>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</si>
  <si>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</si>
  <si>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</si>
  <si>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</si>
  <si>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</si>
  <si>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</si>
  <si>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</si>
  <si>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</si>
  <si>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</si>
  <si>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</si>
  <si>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</si>
  <si>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</si>
  <si>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</si>
  <si>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</si>
  <si>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</si>
  <si>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</si>
  <si>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</si>
  <si>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</si>
  <si>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</si>
  <si>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</si>
  <si>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</si>
  <si>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</si>
  <si>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</si>
  <si>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</si>
  <si>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</si>
  <si>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</si>
  <si>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</si>
  <si>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</si>
  <si>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</si>
  <si>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</si>
  <si>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</si>
  <si>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</si>
  <si>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</si>
  <si>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</si>
  <si>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</si>
  <si>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</si>
  <si>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</si>
  <si>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</si>
  <si>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</si>
  <si>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</si>
  <si>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</si>
  <si>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</si>
  <si>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</si>
  <si>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</si>
  <si>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</si>
  <si>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</si>
  <si>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</si>
  <si>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</si>
  <si>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</si>
  <si>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</si>
  <si>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</si>
  <si>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</si>
  <si>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</si>
  <si>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</si>
  <si>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</si>
  <si>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</si>
  <si>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</si>
  <si>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</si>
  <si>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</si>
  <si>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</si>
  <si>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</si>
  <si>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</si>
  <si>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</si>
  <si>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</si>
  <si>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</si>
  <si>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</si>
  <si>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</si>
  <si>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</si>
  <si>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</si>
  <si>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</si>
  <si>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</si>
  <si>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</si>
  <si>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</si>
  <si>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</si>
  <si>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</si>
  <si>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</si>
  <si>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</si>
  <si>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</si>
  <si>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</si>
  <si>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</si>
  <si>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</si>
  <si>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</si>
  <si>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</si>
  <si>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</si>
  <si>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</si>
  <si>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</si>
  <si>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</si>
  <si>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</si>
  <si>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</si>
  <si>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</si>
  <si>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</si>
  <si>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</si>
  <si>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</si>
  <si>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</si>
  <si>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</si>
  <si>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</si>
  <si>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</si>
  <si>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</si>
  <si>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</si>
  <si>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</si>
  <si>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</si>
  <si>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</si>
  <si>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</si>
  <si>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</si>
  <si>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</si>
  <si>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</si>
  <si>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</si>
  <si>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</si>
  <si>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</si>
  <si>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</si>
  <si>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</si>
  <si>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</si>
  <si>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</si>
  <si>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</si>
  <si>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</si>
  <si>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</si>
  <si>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</si>
  <si>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</si>
  <si>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</si>
  <si>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</si>
  <si>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</si>
  <si>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</si>
  <si>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</si>
  <si>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</si>
  <si>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</si>
  <si>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</si>
  <si>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</si>
  <si>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</si>
  <si>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</si>
  <si>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</si>
  <si>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</si>
  <si>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</si>
  <si>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</si>
  <si>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</si>
  <si>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</si>
  <si>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</si>
  <si>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</si>
  <si>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</si>
  <si>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</si>
  <si>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</si>
  <si>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</si>
  <si>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</si>
  <si>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</si>
  <si>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</si>
  <si>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</si>
  <si>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</si>
  <si>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</si>
  <si>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</si>
  <si>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</si>
  <si>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</si>
  <si>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</si>
  <si>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</si>
  <si>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</si>
  <si>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</si>
  <si>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</si>
  <si>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</si>
  <si>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</si>
  <si>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</si>
  <si>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</si>
  <si>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</si>
  <si>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</si>
  <si>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</si>
  <si>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</si>
  <si>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</si>
  <si>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</si>
  <si>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</si>
  <si>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</si>
  <si>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</si>
  <si>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</si>
  <si>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</si>
  <si>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</si>
  <si>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</si>
  <si>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</si>
  <si>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</si>
  <si>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</si>
  <si>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</si>
  <si>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</si>
  <si>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</si>
  <si>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</si>
  <si>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</si>
  <si>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</si>
  <si>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</si>
  <si>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</si>
  <si>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</si>
  <si>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</si>
  <si>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</si>
  <si>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</si>
  <si>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</si>
  <si>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</si>
  <si>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</si>
  <si>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</si>
  <si>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</si>
  <si>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</si>
  <si>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</si>
  <si>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</si>
  <si>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</si>
  <si>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</si>
  <si>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</si>
  <si>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</si>
  <si>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</si>
  <si>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</si>
  <si>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</si>
  <si>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</si>
  <si>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</si>
  <si>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</si>
  <si>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</si>
  <si>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</si>
  <si>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</si>
  <si>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</si>
  <si>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</si>
  <si>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</si>
  <si>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</si>
  <si>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</si>
  <si>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</si>
  <si>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</si>
  <si>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</si>
  <si>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</si>
  <si>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</si>
  <si>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</si>
  <si>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</si>
  <si>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</si>
  <si>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</si>
  <si>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</si>
  <si>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</si>
  <si>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</si>
  <si>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</si>
  <si>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</si>
  <si>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</si>
  <si>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</si>
  <si>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</si>
  <si>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</si>
  <si>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</si>
  <si>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</si>
  <si>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</si>
  <si>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</si>
  <si>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</si>
  <si>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</si>
  <si>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</si>
  <si>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</si>
  <si>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</si>
  <si>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</si>
  <si>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</si>
  <si>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</si>
  <si>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</si>
  <si>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</si>
  <si>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</si>
  <si>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</si>
  <si>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</si>
  <si>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</si>
  <si>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</si>
  <si>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</si>
  <si>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</si>
  <si>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</si>
  <si>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</si>
  <si>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</si>
  <si>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</si>
  <si>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</si>
  <si>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</si>
  <si>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</si>
  <si>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</si>
  <si>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</si>
  <si>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</si>
  <si>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</si>
  <si>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</si>
  <si>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</si>
  <si>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</si>
  <si>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</si>
  <si>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</si>
  <si>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</si>
  <si>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</si>
  <si>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</si>
  <si>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</si>
  <si>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</si>
  <si>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</si>
  <si>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</si>
  <si>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</si>
  <si>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</si>
  <si>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</si>
  <si>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</si>
  <si>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</si>
  <si>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</si>
  <si>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</si>
  <si>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</si>
  <si>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</si>
  <si>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</si>
  <si>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</si>
  <si>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</si>
  <si>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</si>
  <si>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</si>
  <si>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</si>
  <si>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</si>
  <si>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</si>
  <si>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</si>
  <si>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</si>
  <si>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</si>
  <si>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</si>
  <si>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</si>
  <si>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</si>
  <si>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</si>
  <si>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</si>
  <si>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</si>
  <si>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</si>
  <si>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</si>
  <si>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</si>
  <si>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</si>
  <si>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</si>
  <si>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</si>
  <si>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</si>
  <si>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</si>
  <si>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</si>
  <si>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</si>
  <si>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</si>
  <si>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</si>
  <si>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</si>
  <si>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</si>
  <si>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</si>
  <si>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</si>
  <si>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</si>
  <si>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</si>
  <si>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</si>
  <si>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</si>
  <si>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</si>
  <si>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</si>
  <si>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</si>
  <si>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</si>
  <si>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</si>
  <si>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</si>
  <si>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</si>
  <si>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</si>
  <si>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</si>
  <si>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</si>
  <si>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</si>
  <si>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</si>
  <si>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</si>
  <si>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</si>
  <si>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</si>
  <si>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</si>
  <si>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</si>
  <si>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</si>
  <si>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</si>
  <si>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</si>
  <si>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</si>
  <si>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</si>
  <si>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</si>
  <si>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</si>
  <si>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</si>
  <si>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</si>
  <si>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</si>
  <si>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</si>
  <si>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</si>
  <si>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</si>
  <si>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</si>
  <si>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</si>
  <si>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</si>
  <si>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</si>
  <si>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</si>
  <si>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</si>
  <si>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</si>
  <si>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</si>
  <si>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</si>
  <si>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</si>
  <si>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</si>
  <si>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</si>
  <si>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</si>
  <si>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</si>
  <si>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</si>
  <si>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</si>
  <si>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</si>
  <si>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</si>
  <si>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</si>
  <si>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</si>
  <si>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</si>
  <si>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</si>
  <si>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</si>
  <si>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</si>
  <si>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</si>
  <si>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</si>
  <si>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</si>
  <si>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</si>
  <si>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</si>
  <si>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</si>
  <si>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</si>
  <si>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</si>
  <si>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</si>
  <si>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</si>
  <si>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</si>
  <si>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</si>
  <si>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</si>
  <si>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</si>
  <si>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</si>
  <si>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</si>
  <si>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</si>
  <si>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</si>
  <si>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</si>
  <si>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</si>
  <si>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</si>
  <si>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</si>
  <si>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</si>
  <si>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</si>
  <si>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</si>
  <si>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</si>
  <si>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</si>
  <si>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</si>
  <si>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</si>
  <si>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</si>
  <si>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</si>
  <si>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</si>
  <si>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</si>
  <si>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</si>
  <si>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</si>
  <si>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</si>
  <si>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</si>
  <si>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</si>
  <si>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</si>
  <si>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</si>
  <si>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</si>
  <si>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</si>
  <si>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</si>
  <si>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</si>
  <si>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</si>
  <si>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</si>
  <si>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</si>
  <si>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</si>
  <si>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</si>
  <si>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</si>
  <si>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</si>
  <si>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</si>
  <si>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</si>
  <si>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</si>
  <si>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</si>
  <si>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</si>
  <si>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</si>
  <si>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</si>
  <si>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</si>
  <si>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</si>
  <si>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</si>
  <si>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</si>
  <si>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</si>
  <si>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</si>
  <si>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</si>
  <si>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</si>
  <si>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</si>
  <si>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</si>
  <si>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</si>
  <si>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</si>
  <si>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</si>
  <si>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</si>
  <si>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</si>
  <si>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</si>
  <si>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</si>
  <si>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</si>
  <si>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</si>
  <si>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</si>
  <si>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</si>
  <si>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</si>
  <si>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</si>
  <si>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</si>
  <si>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</si>
  <si>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</si>
  <si>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</si>
  <si>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</si>
  <si>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</si>
  <si>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</si>
  <si>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</si>
  <si>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</si>
  <si>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</si>
  <si>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</si>
  <si>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</si>
  <si>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</si>
  <si>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</si>
  <si>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</si>
  <si>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</si>
  <si>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</si>
  <si>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</si>
  <si>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</si>
  <si>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</si>
  <si>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</si>
  <si>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</si>
  <si>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</si>
  <si>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</si>
  <si>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</si>
  <si>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</si>
  <si>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</si>
  <si>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</si>
  <si>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</si>
  <si>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</si>
  <si>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</si>
  <si>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</si>
  <si>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</si>
  <si>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</si>
  <si>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</si>
  <si>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</si>
  <si>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</si>
  <si>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</si>
  <si>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</si>
  <si>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</si>
  <si>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</si>
  <si>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</si>
  <si>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</si>
  <si>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</si>
  <si>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</si>
  <si>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</si>
  <si>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</si>
  <si>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</si>
  <si>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</si>
  <si>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</si>
  <si>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</si>
  <si>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</si>
  <si>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</si>
  <si>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</si>
  <si>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</si>
  <si>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</si>
  <si>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</si>
  <si>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</si>
  <si>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</si>
  <si>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</si>
  <si>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</si>
  <si>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</si>
  <si>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</si>
  <si>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</si>
  <si>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</si>
  <si>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</si>
  <si>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</si>
  <si>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</si>
  <si>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</si>
  <si>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</si>
  <si>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</si>
  <si>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</si>
  <si>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</si>
  <si>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</si>
  <si>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</si>
  <si>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</si>
  <si>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</si>
  <si>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</si>
  <si>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</si>
  <si>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</si>
  <si>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</si>
  <si>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</si>
  <si>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</si>
  <si>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</si>
  <si>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</si>
  <si>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</si>
  <si>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</si>
  <si>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</si>
  <si>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</si>
  <si>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</si>
  <si>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</si>
  <si>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</si>
  <si>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</si>
  <si>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</si>
  <si>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</si>
  <si>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</si>
  <si>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</si>
  <si>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</si>
  <si>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</si>
  <si>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</si>
  <si>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</si>
  <si>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</si>
  <si>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</si>
  <si>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</si>
  <si>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</si>
  <si>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</si>
  <si>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</si>
  <si>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</si>
  <si>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</si>
  <si>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</si>
  <si>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</si>
  <si>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</si>
  <si>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</si>
  <si>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</si>
  <si>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</si>
  <si>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</si>
  <si>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</si>
  <si>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</si>
  <si>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</si>
  <si>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</si>
  <si>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</si>
  <si>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</si>
  <si>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</si>
  <si>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</si>
  <si>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</si>
  <si>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</si>
  <si>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</si>
  <si>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</si>
  <si>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</si>
  <si>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</si>
  <si>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</si>
  <si>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</si>
  <si>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</si>
  <si>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</si>
  <si>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</si>
  <si>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</si>
  <si>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</si>
  <si>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</si>
  <si>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</si>
  <si>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</si>
  <si>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</si>
  <si>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</si>
  <si>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</si>
  <si>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</si>
  <si>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</si>
  <si>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</si>
  <si>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</si>
  <si>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</si>
  <si>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</si>
  <si>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</si>
  <si>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</si>
  <si>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</si>
  <si>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</si>
  <si>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</si>
  <si>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</si>
  <si>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</si>
  <si>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</si>
  <si>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</si>
  <si>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</si>
  <si>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</si>
  <si>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</si>
  <si>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</si>
  <si>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</si>
  <si>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</si>
  <si>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</si>
  <si>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</si>
  <si>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</si>
  <si>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</si>
  <si>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</si>
  <si>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</si>
  <si>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</si>
  <si>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</si>
  <si>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</si>
  <si>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</si>
  <si>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</si>
  <si>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</si>
  <si>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</si>
  <si>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</si>
  <si>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</si>
  <si>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</si>
  <si>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</si>
  <si>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</si>
  <si>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</si>
  <si>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</si>
  <si>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</si>
  <si>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</si>
  <si>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</si>
  <si>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</si>
  <si>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</si>
  <si>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</si>
  <si>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</si>
  <si>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</si>
  <si>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</si>
  <si>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</si>
  <si>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</si>
  <si>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</si>
  <si>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</si>
  <si>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</si>
  <si>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</si>
  <si>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</si>
  <si>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</si>
  <si>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</si>
  <si>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</si>
  <si>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</si>
  <si>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</si>
  <si>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</si>
  <si>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</si>
  <si>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</si>
  <si>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</si>
  <si>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</si>
  <si>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</si>
  <si>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</si>
  <si>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</si>
  <si>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</si>
  <si>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</si>
  <si>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</si>
  <si>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</si>
  <si>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</si>
  <si>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</si>
  <si>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</si>
  <si>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</si>
  <si>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</si>
  <si>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</si>
  <si>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</si>
  <si>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</si>
  <si>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</si>
  <si>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</si>
  <si>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</si>
  <si>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</si>
  <si>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</si>
  <si>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</si>
  <si>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</si>
  <si>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</si>
  <si>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</si>
  <si>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</si>
  <si>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</si>
  <si>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</si>
  <si>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</si>
  <si>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</si>
  <si>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</si>
  <si>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</si>
  <si>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</si>
  <si>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</si>
  <si>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</si>
  <si>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</si>
  <si>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</si>
  <si>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</si>
  <si>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</si>
  <si>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</si>
  <si>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</si>
  <si>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</si>
  <si>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</si>
  <si>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</si>
  <si>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</si>
  <si>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</si>
  <si>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</si>
  <si>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</si>
  <si>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</si>
  <si>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</si>
  <si>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</si>
  <si>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</si>
  <si>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</si>
  <si>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</si>
  <si>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</si>
  <si>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</si>
  <si>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</si>
  <si>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</si>
  <si>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</si>
  <si>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</si>
  <si>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</si>
  <si>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</si>
  <si>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</si>
  <si>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</si>
  <si>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</si>
  <si>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</si>
  <si>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</si>
  <si>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</si>
  <si>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</si>
  <si>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</si>
  <si>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</si>
  <si>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</si>
  <si>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</si>
  <si>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</si>
  <si>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</si>
  <si>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</si>
  <si>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</si>
  <si>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</si>
  <si>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</si>
  <si>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</si>
  <si>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</si>
  <si>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</si>
  <si>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</si>
  <si>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</si>
  <si>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</si>
  <si>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</si>
  <si>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</si>
  <si>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</si>
  <si>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</si>
  <si>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</si>
  <si>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</si>
  <si>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</si>
  <si>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</si>
  <si>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</si>
  <si>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</si>
  <si>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</si>
  <si>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</si>
  <si>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</si>
  <si>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</si>
  <si>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</si>
  <si>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</si>
  <si>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</si>
  <si>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</si>
  <si>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</si>
  <si>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</si>
  <si>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</si>
  <si>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</si>
  <si>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</si>
  <si>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</si>
  <si>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</si>
  <si>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</si>
  <si>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</si>
  <si>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</si>
  <si>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</si>
  <si>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</si>
  <si>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</si>
  <si>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</si>
  <si>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</si>
  <si>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</si>
  <si>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</si>
  <si>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</si>
  <si>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</si>
  <si>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</si>
  <si>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</si>
  <si>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</si>
  <si>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</si>
  <si>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</si>
  <si>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</si>
  <si>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</si>
  <si>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</si>
  <si>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</si>
  <si>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</si>
  <si>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</si>
  <si>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</si>
  <si>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</si>
  <si>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</si>
  <si>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</si>
  <si>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</si>
  <si>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</si>
  <si>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</si>
  <si>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</si>
  <si>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</si>
  <si>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</si>
  <si>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</si>
  <si>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</si>
  <si>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</si>
  <si>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</si>
  <si>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</si>
  <si>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</si>
  <si>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</si>
  <si>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</si>
  <si>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</si>
  <si>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</si>
  <si>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</si>
  <si>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</si>
  <si>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</si>
  <si>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</si>
  <si>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</si>
  <si>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</si>
  <si>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</si>
  <si>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</si>
  <si>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</si>
  <si>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</si>
  <si>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</si>
  <si>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</si>
  <si>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</si>
  <si>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</si>
  <si>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</si>
  <si>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</si>
  <si>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</si>
  <si>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</si>
  <si>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</si>
  <si>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</si>
  <si>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</si>
  <si>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</si>
  <si>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</si>
  <si>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</si>
  <si>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</si>
  <si>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</si>
  <si>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</si>
  <si>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</si>
  <si>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</si>
  <si>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</si>
  <si>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</si>
  <si>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</si>
  <si>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</si>
  <si>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</si>
  <si>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</si>
  <si>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</si>
  <si>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</si>
  <si>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</si>
  <si>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</si>
  <si>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</si>
  <si>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</si>
  <si>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</si>
  <si>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</si>
  <si>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</si>
  <si>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</si>
  <si>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</si>
  <si>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</si>
  <si>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</si>
  <si>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</si>
  <si>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</si>
  <si>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</si>
  <si>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</si>
  <si>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</si>
  <si>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</si>
  <si>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</si>
  <si>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</si>
  <si>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</si>
  <si>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</si>
  <si>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</si>
  <si>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</si>
  <si>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</si>
  <si>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</si>
  <si>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</si>
  <si>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</si>
  <si>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</si>
  <si>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</si>
  <si>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</si>
  <si>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</si>
  <si>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</si>
  <si>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</si>
  <si>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</si>
  <si>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</si>
  <si>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</si>
  <si>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</si>
  <si>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</si>
  <si>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</si>
  <si>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</si>
  <si>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</si>
  <si>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</si>
  <si>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</si>
  <si>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</si>
  <si>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</si>
  <si>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</si>
  <si>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</si>
  <si>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</si>
  <si>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</si>
  <si>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</si>
  <si>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</si>
  <si>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</si>
  <si>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</si>
  <si>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</si>
  <si>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</si>
  <si>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</si>
  <si>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</si>
  <si>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</si>
  <si>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</si>
  <si>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</si>
  <si>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</si>
  <si>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</si>
  <si>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</si>
  <si>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</si>
  <si>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</si>
  <si>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</si>
  <si>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</si>
  <si>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</si>
  <si>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</si>
  <si>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</si>
  <si>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</si>
  <si>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</si>
  <si>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</si>
  <si>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</si>
  <si>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</si>
  <si>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</si>
  <si>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</si>
  <si>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</si>
  <si>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</si>
  <si>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</si>
  <si>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</si>
  <si>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</si>
  <si>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</si>
  <si>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</si>
  <si>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</si>
  <si>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</si>
  <si>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</si>
  <si>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</si>
  <si>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</si>
  <si>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</si>
  <si>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</si>
  <si>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</si>
  <si>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</si>
  <si>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</si>
  <si>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</si>
  <si>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</si>
  <si>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</si>
  <si>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</si>
  <si>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</si>
  <si>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</si>
  <si>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</si>
  <si>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</si>
  <si>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</si>
  <si>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</si>
  <si>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</si>
  <si>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</si>
  <si>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</si>
  <si>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</si>
  <si>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</si>
  <si>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</si>
  <si>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</si>
  <si>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</si>
  <si>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</si>
  <si>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</si>
  <si>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</si>
  <si>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</si>
  <si>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</si>
  <si>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</si>
  <si>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</si>
  <si>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</si>
  <si>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</si>
  <si>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</si>
  <si>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</si>
  <si>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</si>
  <si>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</si>
  <si>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</si>
  <si>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</si>
  <si>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</si>
  <si>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</si>
  <si>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</si>
  <si>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</si>
  <si>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</si>
  <si>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</si>
  <si>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</si>
  <si>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</si>
  <si>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</si>
  <si>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</si>
  <si>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</si>
  <si>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</si>
  <si>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</si>
  <si>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</si>
  <si>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</si>
  <si>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</si>
  <si>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</si>
  <si>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</si>
  <si>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</si>
  <si>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</si>
  <si>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</si>
  <si>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</si>
  <si>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</si>
  <si>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</si>
  <si>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</si>
  <si>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</si>
  <si>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</si>
  <si>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</si>
  <si>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</si>
  <si>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</si>
  <si>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</si>
  <si>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</si>
  <si>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</si>
  <si>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</si>
  <si>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</si>
  <si>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</si>
  <si>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</si>
  <si>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</si>
  <si>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</si>
  <si>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</si>
  <si>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</si>
  <si>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</si>
  <si>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</si>
  <si>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</si>
  <si>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</si>
  <si>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</si>
  <si>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</si>
  <si>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</si>
  <si>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</si>
  <si>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</si>
  <si>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</si>
  <si>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</si>
  <si>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</si>
  <si>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</si>
  <si>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</si>
  <si>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</si>
  <si>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</si>
  <si>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</si>
  <si>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</si>
  <si>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</si>
  <si>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</si>
  <si>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</si>
  <si>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</si>
  <si>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</si>
  <si>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</si>
  <si>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</si>
  <si>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</si>
  <si>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</si>
  <si>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</si>
  <si>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</si>
  <si>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</si>
  <si>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</si>
  <si>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</si>
  <si>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</si>
  <si>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</si>
  <si>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</si>
  <si>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</si>
  <si>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</si>
  <si>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</si>
  <si>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</si>
  <si>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</si>
  <si>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</si>
  <si>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</si>
  <si>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</si>
  <si>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</si>
  <si>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</si>
  <si>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</si>
  <si>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</si>
  <si>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</si>
  <si>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</si>
  <si>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</si>
  <si>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</si>
  <si>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</si>
  <si>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</si>
  <si>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</si>
  <si>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</si>
  <si>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</si>
  <si>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</si>
  <si>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</si>
  <si>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</si>
  <si>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</si>
  <si>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</si>
  <si>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</si>
  <si>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</si>
  <si>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</si>
  <si>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</si>
  <si>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</si>
  <si>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</si>
  <si>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</si>
  <si>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</si>
  <si>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</si>
  <si>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</si>
  <si>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</si>
  <si>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</si>
  <si>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</si>
  <si>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</si>
  <si>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</si>
  <si>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</si>
  <si>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</si>
  <si>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</si>
  <si>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</si>
  <si>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</si>
  <si>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</si>
  <si>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</si>
  <si>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</si>
  <si>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</si>
  <si>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</si>
  <si>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</si>
  <si>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</si>
  <si>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</si>
  <si>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</si>
  <si>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</si>
  <si>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</si>
  <si>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</si>
  <si>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</si>
  <si>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</si>
  <si>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</si>
  <si>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</si>
  <si>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</si>
  <si>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</si>
  <si>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</si>
  <si>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</si>
  <si>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</si>
  <si>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</si>
  <si>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</si>
  <si>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</si>
  <si>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</si>
  <si>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</si>
  <si>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</si>
  <si>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</si>
  <si>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</si>
  <si>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</si>
  <si>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</si>
  <si>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</si>
  <si>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</si>
  <si>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</si>
  <si>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</si>
  <si>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</si>
  <si>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</si>
  <si>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</si>
  <si>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</si>
  <si>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</si>
  <si>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</si>
  <si>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</si>
  <si>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</si>
  <si>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</si>
  <si>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</si>
  <si>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</si>
  <si>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</si>
  <si>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</si>
  <si>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</si>
  <si>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</si>
  <si>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</si>
  <si>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</si>
  <si>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</si>
  <si>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</si>
  <si>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</si>
  <si>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</si>
  <si>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</si>
  <si>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</si>
  <si>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</si>
  <si>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</si>
  <si>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</si>
  <si>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</si>
  <si>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</si>
  <si>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</si>
  <si>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</si>
  <si>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</si>
  <si>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</si>
  <si>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</si>
  <si>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</si>
  <si>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</si>
  <si>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</si>
  <si>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</si>
  <si>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</si>
  <si>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</si>
  <si>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</si>
  <si>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</si>
  <si>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</si>
  <si>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</si>
  <si>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</si>
  <si>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</si>
  <si>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</si>
  <si>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</si>
  <si>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</si>
  <si>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</si>
  <si>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</si>
  <si>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</si>
  <si>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</si>
  <si>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</si>
  <si>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</si>
  <si>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</si>
  <si>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</si>
  <si>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</si>
  <si>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</si>
  <si>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</si>
  <si>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</si>
  <si>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</si>
  <si>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</si>
  <si>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</si>
  <si>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</si>
  <si>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</si>
  <si>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</si>
  <si>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</si>
  <si>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</si>
  <si>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</si>
  <si>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</si>
  <si>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</si>
  <si>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</si>
  <si>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</si>
  <si>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</si>
  <si>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</si>
  <si>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</si>
  <si>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</si>
  <si>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</si>
  <si>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</si>
  <si>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</si>
  <si>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</si>
  <si>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</si>
  <si>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</si>
  <si>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</si>
  <si>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</si>
  <si>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</si>
  <si>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</si>
  <si>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</si>
  <si>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</si>
  <si>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</si>
  <si>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</si>
  <si>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</si>
  <si>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</si>
  <si>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</si>
  <si>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</si>
  <si>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</si>
  <si>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</si>
  <si>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</si>
  <si>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</si>
  <si>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</si>
  <si>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</si>
  <si>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</si>
  <si>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</si>
  <si>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</si>
  <si>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</si>
  <si>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</si>
  <si>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</si>
  <si>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</si>
  <si>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</si>
  <si>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</si>
  <si>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</si>
  <si>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</si>
  <si>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</si>
  <si>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</si>
  <si>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</si>
  <si>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</si>
  <si>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</si>
  <si>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</si>
  <si>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</si>
  <si>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</si>
  <si>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</si>
  <si>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</si>
  <si>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</si>
  <si>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</si>
  <si>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</si>
  <si>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</si>
  <si>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</si>
  <si>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</si>
  <si>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</si>
  <si>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</si>
  <si>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</si>
  <si>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</si>
  <si>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</si>
  <si>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</si>
  <si>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</si>
  <si>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</si>
  <si>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</si>
  <si>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</si>
  <si>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</si>
  <si>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</si>
  <si>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</si>
  <si>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</si>
  <si>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</si>
  <si>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</si>
  <si>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</si>
  <si>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</si>
  <si>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</si>
  <si>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</si>
  <si>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</si>
  <si>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</si>
  <si>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</si>
  <si>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</si>
  <si>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</si>
  <si>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</si>
  <si>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</si>
  <si>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</si>
  <si>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</si>
  <si>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</si>
  <si>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</si>
  <si>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</si>
  <si>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</si>
  <si>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</si>
  <si>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</si>
  <si>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</si>
  <si>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</si>
  <si>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</si>
  <si>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</si>
  <si>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</si>
  <si>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</si>
  <si>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</si>
  <si>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</si>
  <si>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</si>
  <si>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</si>
  <si>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</si>
  <si>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</si>
  <si>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</si>
  <si>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</si>
  <si>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</si>
  <si>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</si>
  <si>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</si>
  <si>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</si>
  <si>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</si>
  <si>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</si>
  <si>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</si>
  <si>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</si>
  <si>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</si>
  <si>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</si>
  <si>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</si>
  <si>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</si>
  <si>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</si>
  <si>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</si>
  <si>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</si>
  <si>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</si>
  <si>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</si>
  <si>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</si>
  <si>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</si>
  <si>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</si>
  <si>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</si>
  <si>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</si>
  <si>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</si>
  <si>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</si>
  <si>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</si>
  <si>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</si>
  <si>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</si>
  <si>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</si>
  <si>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</si>
  <si>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</si>
  <si>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</si>
  <si>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</si>
  <si>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</si>
  <si>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</si>
  <si>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</si>
  <si>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</si>
  <si>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</si>
  <si>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</si>
  <si>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</si>
  <si>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</si>
  <si>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</si>
  <si>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</si>
  <si>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</si>
  <si>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</si>
  <si>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</si>
  <si>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</si>
  <si>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</si>
  <si>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</si>
  <si>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</si>
  <si>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</si>
  <si>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</si>
  <si>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</si>
  <si>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</si>
  <si>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</si>
  <si>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</si>
  <si>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</si>
  <si>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</si>
  <si>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</si>
  <si>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</si>
  <si>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</si>
  <si>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</si>
  <si>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</si>
  <si>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</si>
  <si>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</si>
  <si>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</si>
  <si>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</si>
  <si>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</si>
  <si>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</si>
  <si>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</si>
  <si>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</si>
  <si>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</si>
  <si>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</si>
  <si>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</si>
  <si>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</si>
  <si>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</si>
  <si>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</si>
  <si>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</si>
  <si>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</si>
  <si>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</si>
  <si>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</si>
  <si>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</si>
  <si>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</si>
  <si>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</si>
  <si>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</si>
  <si>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</si>
  <si>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</si>
  <si>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</si>
  <si>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</si>
  <si>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</si>
  <si>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</si>
  <si>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</si>
  <si>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</si>
  <si>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</si>
  <si>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</si>
  <si>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</si>
  <si>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</si>
  <si>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</si>
  <si>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</si>
  <si>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</si>
  <si>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</si>
  <si>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</si>
  <si>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</si>
  <si>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</si>
  <si>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</si>
  <si>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</si>
  <si>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</si>
  <si>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</si>
  <si>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</si>
  <si>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</si>
  <si>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</si>
  <si>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</si>
  <si>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</si>
  <si>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</si>
  <si>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</si>
  <si>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</si>
  <si>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</si>
  <si>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</si>
  <si>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</si>
  <si>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</si>
  <si>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</si>
  <si>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</si>
  <si>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</si>
  <si>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</si>
  <si>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</si>
  <si>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</si>
  <si>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</si>
  <si>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</si>
  <si>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</si>
  <si>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</si>
  <si>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</si>
  <si>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</si>
  <si>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</si>
  <si>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</si>
  <si>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</si>
  <si>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</si>
  <si>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</si>
  <si>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</si>
  <si>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</si>
  <si>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</si>
  <si>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</si>
  <si>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</si>
  <si>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</si>
  <si>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</si>
  <si>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</si>
  <si>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</si>
  <si>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</si>
  <si>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</si>
  <si>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</si>
  <si>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</si>
  <si>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</si>
  <si>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</si>
  <si>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</si>
  <si>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</si>
  <si>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</si>
  <si>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</si>
  <si>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</si>
  <si>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</si>
  <si>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</si>
  <si>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</si>
  <si>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</si>
  <si>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</si>
  <si>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</si>
  <si>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</si>
  <si>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</si>
  <si>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</si>
  <si>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</si>
  <si>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</si>
  <si>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</si>
  <si>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</si>
  <si>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</si>
  <si>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</si>
  <si>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</si>
  <si>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</si>
  <si>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</si>
  <si>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</si>
  <si>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</si>
  <si>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</si>
  <si>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</si>
  <si>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</si>
  <si>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</si>
  <si>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</si>
  <si>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</si>
  <si>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</si>
  <si>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</si>
  <si>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</si>
  <si>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</si>
  <si>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</si>
  <si>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</si>
  <si>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</si>
  <si>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</si>
  <si>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</si>
  <si>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</si>
  <si>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</si>
  <si>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</si>
  <si>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</si>
  <si>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</si>
  <si>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</si>
  <si>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</si>
  <si>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</si>
  <si>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</si>
  <si>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</si>
  <si>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</si>
  <si>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</si>
  <si>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</si>
  <si>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</si>
  <si>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</si>
  <si>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</si>
  <si>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</si>
  <si>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</si>
  <si>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</si>
  <si>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</si>
  <si>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</si>
  <si>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</si>
  <si>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</si>
  <si>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</si>
  <si>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</si>
  <si>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</si>
  <si>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</si>
  <si>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</si>
  <si>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</si>
  <si>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</si>
  <si>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</si>
  <si>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</si>
  <si>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</si>
  <si>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</si>
  <si>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</si>
  <si>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</si>
  <si>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</si>
  <si>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</si>
  <si>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</si>
  <si>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</si>
  <si>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</si>
  <si>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</si>
  <si>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</si>
  <si>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</si>
  <si>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</si>
  <si>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</si>
  <si>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</si>
  <si>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</si>
  <si>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</si>
  <si>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</si>
  <si>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</si>
  <si>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</si>
  <si>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</si>
  <si>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</si>
  <si>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</si>
  <si>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</si>
  <si>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</si>
  <si>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</si>
  <si>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</si>
  <si>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</si>
  <si>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</si>
  <si>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</si>
  <si>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</si>
  <si>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</si>
  <si>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</si>
  <si>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</si>
  <si>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</si>
  <si>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</si>
  <si>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</si>
  <si>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</si>
  <si>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</si>
  <si>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</si>
  <si>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</si>
  <si>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</si>
  <si>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</si>
  <si>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</si>
  <si>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</si>
  <si>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</si>
  <si>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</si>
  <si>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</si>
  <si>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</si>
  <si>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</si>
  <si>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</si>
  <si>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</si>
  <si>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</si>
  <si>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</si>
  <si>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</si>
  <si>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</si>
  <si>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</si>
  <si>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</si>
  <si>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</si>
  <si>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</si>
  <si>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</si>
  <si>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</si>
  <si>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</si>
  <si>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</si>
  <si>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</si>
  <si>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</si>
  <si>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</si>
  <si>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</si>
  <si>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</si>
  <si>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</si>
  <si>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</si>
  <si>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</si>
  <si>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</si>
  <si>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</si>
  <si>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</si>
  <si>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</si>
  <si>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</si>
  <si>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</si>
  <si>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</si>
  <si>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</si>
  <si>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</si>
  <si>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</si>
  <si>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</si>
  <si>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</si>
  <si>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</si>
  <si>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</si>
  <si>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</si>
  <si>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</si>
  <si>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</si>
  <si>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</si>
  <si>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</si>
  <si>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</si>
  <si>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</si>
  <si>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</si>
  <si>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</si>
  <si>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</si>
  <si>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</si>
  <si>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</si>
  <si>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</si>
  <si>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</si>
  <si>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</si>
  <si>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</si>
  <si>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</si>
  <si>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</si>
  <si>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</si>
  <si>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</si>
  <si>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</si>
  <si>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</si>
  <si>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</si>
  <si>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</si>
  <si>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</si>
  <si>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</si>
  <si>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</si>
  <si>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</si>
  <si>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</si>
  <si>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</si>
  <si>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</si>
  <si>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</si>
  <si>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</si>
  <si>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</si>
  <si>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</si>
  <si>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</si>
  <si>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</si>
  <si>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</si>
  <si>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</si>
  <si>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</si>
  <si>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</si>
  <si>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</si>
  <si>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</si>
  <si>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</si>
  <si>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</si>
  <si>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</si>
  <si>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</si>
  <si>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</si>
  <si>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</si>
  <si>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</si>
  <si>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</si>
  <si>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</si>
  <si>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</si>
  <si>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</si>
  <si>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</si>
  <si>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</si>
  <si>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</si>
  <si>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</si>
  <si>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</si>
  <si>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</si>
  <si>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</si>
  <si>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</si>
  <si>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</si>
  <si>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</si>
  <si>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</si>
  <si>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</si>
  <si>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</si>
  <si>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</si>
  <si>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</si>
  <si>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</si>
  <si>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</si>
  <si>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</si>
  <si>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</si>
  <si>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</si>
  <si>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</si>
  <si>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</si>
  <si>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</si>
  <si>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</si>
  <si>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</si>
  <si>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</si>
  <si>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</si>
  <si>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</si>
  <si>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</si>
  <si>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</si>
  <si>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</si>
  <si>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</si>
  <si>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</si>
  <si>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</si>
  <si>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</si>
  <si>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</si>
  <si>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</si>
  <si>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</si>
  <si>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</si>
  <si>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</si>
  <si>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</si>
  <si>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</si>
  <si>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</si>
  <si>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</si>
  <si>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</si>
  <si>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</si>
  <si>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</si>
  <si>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</si>
  <si>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</si>
  <si>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</si>
  <si>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</si>
  <si>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</si>
  <si>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</si>
  <si>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</si>
  <si>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</si>
  <si>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</si>
  <si>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</si>
  <si>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</si>
  <si>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</si>
  <si>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</si>
  <si>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</si>
  <si>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</si>
  <si>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</si>
  <si>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</si>
  <si>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</si>
  <si>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</si>
  <si>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</si>
  <si>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</si>
  <si>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</si>
  <si>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</si>
  <si>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</si>
  <si>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</si>
  <si>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</si>
  <si>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</si>
  <si>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</si>
  <si>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</si>
  <si>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</si>
  <si>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</si>
  <si>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</si>
  <si>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</si>
  <si>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</si>
  <si>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</si>
  <si>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</si>
  <si>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</si>
  <si>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</si>
  <si>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</si>
  <si>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</si>
  <si>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</si>
  <si>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</si>
  <si>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</si>
  <si>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</si>
  <si>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</si>
  <si>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</si>
  <si>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</si>
  <si>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</si>
  <si>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</si>
  <si>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</si>
  <si>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</si>
  <si>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</si>
  <si>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</si>
  <si>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</si>
  <si>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</si>
  <si>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</si>
  <si>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</si>
  <si>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</si>
  <si>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</si>
  <si>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</si>
  <si>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</si>
  <si>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</si>
  <si>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</si>
  <si>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</si>
  <si>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</si>
  <si>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</si>
  <si>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</si>
  <si>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</si>
  <si>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</si>
  <si>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</si>
  <si>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</si>
  <si>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</si>
  <si>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</si>
  <si>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</si>
  <si>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</si>
  <si>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</si>
  <si>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</si>
  <si>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</si>
  <si>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</si>
  <si>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</si>
  <si>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</si>
  <si>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</si>
  <si>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</si>
  <si>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</si>
  <si>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</si>
  <si>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</si>
  <si>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</si>
  <si>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</si>
  <si>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</si>
  <si>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</si>
  <si>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</si>
  <si>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</si>
  <si>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</si>
  <si>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</si>
  <si>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</si>
  <si>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</si>
  <si>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</si>
  <si>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</si>
  <si>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</si>
  <si>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</si>
  <si>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</si>
  <si>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</si>
  <si>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</si>
  <si>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</si>
  <si>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</si>
  <si>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</si>
  <si>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</si>
  <si>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</si>
  <si>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</si>
  <si>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</si>
  <si>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</si>
  <si>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</si>
  <si>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</si>
  <si>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</si>
  <si>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</si>
  <si>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</si>
  <si>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</si>
  <si>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</si>
  <si>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</si>
  <si>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</si>
  <si>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</si>
  <si>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</si>
  <si>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</si>
  <si>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</si>
  <si>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</si>
  <si>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</si>
  <si>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</si>
  <si>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</si>
  <si>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</si>
  <si>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</si>
  <si>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</si>
  <si>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</si>
  <si>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</si>
  <si>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</si>
  <si>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</si>
  <si>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</si>
  <si>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</si>
  <si>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</si>
  <si>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</si>
  <si>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</si>
  <si>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</si>
  <si>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</si>
  <si>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</si>
  <si>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</si>
  <si>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</si>
  <si>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</si>
  <si>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</si>
  <si>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</si>
  <si>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</si>
  <si>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</si>
  <si>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</si>
  <si>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</si>
  <si>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</si>
  <si>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</si>
  <si>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</si>
  <si>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</si>
  <si>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</si>
  <si>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</si>
  <si>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</si>
  <si>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</si>
  <si>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</si>
  <si>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</si>
  <si>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</si>
  <si>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</si>
  <si>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</si>
  <si>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</si>
  <si>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</si>
  <si>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</si>
  <si>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</si>
  <si>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</si>
  <si>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</si>
  <si>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</si>
  <si>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</si>
  <si>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</si>
  <si>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</si>
  <si>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</si>
  <si>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</si>
  <si>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</si>
  <si>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</si>
  <si>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</si>
  <si>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</si>
  <si>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</si>
  <si>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</si>
  <si>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</si>
  <si>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</si>
  <si>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</si>
  <si>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</si>
  <si>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</si>
  <si>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</si>
  <si>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</si>
  <si>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</si>
  <si>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</si>
  <si>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</si>
  <si>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</si>
  <si>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</si>
  <si>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</si>
  <si>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</si>
  <si>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</si>
  <si>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</si>
  <si>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</si>
  <si>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</si>
  <si>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</si>
  <si>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</si>
  <si>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</si>
  <si>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</si>
  <si>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</si>
  <si>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</si>
  <si>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</si>
  <si>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</si>
  <si>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</si>
  <si>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</si>
  <si>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</si>
  <si>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</si>
  <si>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</si>
  <si>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</si>
  <si>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</si>
  <si>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</si>
  <si>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</si>
  <si>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</si>
  <si>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</si>
  <si>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</si>
  <si>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</si>
  <si>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</si>
  <si>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</si>
  <si>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</si>
  <si>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</si>
  <si>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</si>
  <si>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</si>
  <si>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</si>
  <si>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</si>
  <si>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</si>
  <si>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</si>
  <si>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</si>
  <si>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</si>
  <si>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</si>
  <si>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</si>
  <si>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</si>
  <si>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</si>
  <si>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</si>
  <si>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</si>
  <si>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</si>
  <si>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</si>
  <si>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</si>
  <si>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</si>
  <si>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</si>
  <si>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</si>
  <si>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</si>
  <si>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</si>
  <si>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</si>
  <si>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</si>
  <si>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</si>
  <si>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</si>
  <si>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</si>
  <si>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</si>
  <si>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</si>
  <si>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</si>
  <si>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</si>
  <si>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</si>
  <si>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</si>
  <si>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</si>
  <si>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</si>
  <si>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</si>
  <si>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</si>
  <si>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</si>
  <si>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</si>
  <si>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</si>
  <si>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</si>
  <si>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</si>
  <si>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</si>
  <si>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</si>
  <si>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</si>
  <si>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</si>
  <si>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</si>
  <si>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</si>
  <si>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</si>
  <si>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</si>
  <si>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</si>
  <si>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</si>
  <si>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</si>
  <si>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</si>
  <si>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</si>
  <si>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</si>
  <si>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</si>
  <si>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</si>
  <si>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</si>
  <si>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</si>
  <si>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</si>
  <si>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</si>
  <si>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</si>
  <si>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</si>
  <si>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</si>
  <si>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</si>
  <si>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</si>
  <si>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</si>
  <si>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</si>
  <si>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</si>
  <si>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</si>
  <si>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</si>
  <si>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</si>
  <si>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</si>
  <si>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</si>
  <si>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</si>
  <si>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</si>
  <si>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</si>
  <si>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</si>
  <si>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</si>
  <si>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</si>
  <si>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</si>
  <si>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</si>
  <si>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</si>
  <si>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</si>
  <si>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</si>
  <si>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</si>
  <si>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</si>
  <si>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</si>
  <si>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</si>
  <si>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</si>
  <si>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</si>
  <si>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</si>
  <si>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</si>
  <si>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</si>
  <si>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</si>
  <si>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</si>
  <si>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</si>
  <si>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</si>
  <si>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</si>
  <si>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</si>
  <si>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</si>
  <si>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</si>
  <si>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</si>
  <si>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</si>
  <si>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</si>
  <si>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</si>
  <si>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</si>
  <si>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</si>
  <si>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</si>
  <si>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</si>
  <si>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</si>
  <si>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</si>
  <si>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</si>
  <si>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</si>
  <si>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</si>
  <si>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</si>
  <si>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</si>
  <si>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</si>
  <si>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</si>
  <si>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</si>
  <si>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</si>
  <si>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</si>
  <si>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</si>
  <si>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</si>
  <si>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</si>
  <si>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</si>
  <si>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</si>
  <si>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</si>
  <si>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</si>
  <si>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</si>
  <si>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</si>
  <si>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</si>
  <si>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</si>
  <si>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</si>
  <si>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</si>
  <si>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</si>
  <si>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</si>
  <si>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</si>
  <si>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</si>
  <si>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</si>
  <si>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</si>
  <si>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</si>
  <si>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</si>
  <si>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</si>
  <si>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</si>
  <si>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</si>
  <si>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</si>
  <si>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</si>
  <si>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</si>
  <si>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</si>
  <si>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</si>
  <si>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</si>
  <si>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</si>
  <si>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</si>
  <si>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</si>
  <si>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</si>
  <si>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</si>
  <si>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</si>
  <si>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</si>
  <si>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</si>
  <si>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</si>
  <si>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</si>
  <si>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</si>
  <si>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</si>
  <si>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</si>
  <si>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</si>
  <si>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</si>
  <si>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</si>
  <si>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</si>
  <si>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</si>
  <si>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</si>
  <si>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</si>
  <si>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</si>
  <si>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</si>
  <si>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</si>
  <si>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</si>
  <si>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</si>
  <si>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</si>
  <si>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</si>
  <si>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</si>
  <si>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</si>
  <si>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</si>
  <si>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</si>
  <si>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</si>
  <si>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</si>
  <si>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</si>
  <si>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</si>
  <si>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</si>
  <si>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</si>
  <si>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</si>
  <si>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</si>
  <si>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</si>
  <si>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</si>
  <si>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</si>
  <si>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</si>
  <si>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</si>
  <si>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</si>
  <si>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</si>
  <si>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</si>
  <si>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</si>
  <si>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</si>
  <si>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</si>
  <si>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</si>
  <si>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</si>
  <si>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</si>
  <si>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</si>
  <si>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</si>
  <si>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</si>
  <si>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</si>
  <si>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</si>
  <si>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</si>
  <si>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</si>
  <si>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</si>
  <si>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</si>
  <si>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</si>
  <si>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</si>
  <si>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</si>
  <si>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</si>
  <si>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</si>
  <si>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</si>
  <si>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</si>
  <si>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</si>
  <si>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</si>
  <si>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</si>
  <si>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</si>
  <si>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</si>
  <si>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</si>
  <si>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</si>
  <si>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</si>
  <si>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</si>
  <si>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</si>
  <si>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</si>
  <si>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</si>
  <si>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</si>
  <si>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</si>
  <si>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</si>
  <si>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</si>
  <si>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</si>
  <si>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</si>
  <si>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</si>
  <si>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</si>
  <si>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</si>
  <si>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</si>
  <si>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</si>
  <si>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</si>
  <si>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</si>
  <si>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</si>
  <si>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</si>
  <si>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</si>
  <si>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</si>
  <si>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</si>
  <si>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</si>
  <si>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</si>
  <si>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</si>
  <si>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</si>
  <si>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</si>
  <si>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</si>
  <si>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</si>
  <si>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</si>
  <si>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</si>
  <si>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</si>
  <si>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</si>
  <si>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</si>
  <si>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</si>
  <si>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</si>
  <si>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</si>
  <si>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</si>
  <si>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</si>
  <si>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</si>
  <si>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</si>
  <si>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</si>
  <si>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</si>
  <si>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</si>
  <si>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</si>
  <si>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</si>
  <si>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</si>
  <si>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</si>
  <si>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</si>
  <si>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</si>
  <si>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</si>
  <si>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</si>
  <si>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</si>
  <si>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</si>
  <si>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</si>
  <si>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</si>
  <si>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</si>
  <si>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</si>
  <si>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</si>
  <si>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</si>
  <si>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</si>
  <si>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</si>
  <si>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</si>
  <si>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</si>
  <si>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</si>
  <si>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</si>
  <si>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</si>
  <si>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</si>
  <si>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</si>
  <si>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</si>
  <si>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</si>
  <si>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</si>
  <si>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</si>
  <si>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</si>
  <si>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</si>
  <si>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</si>
  <si>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</si>
  <si>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</si>
  <si>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</si>
  <si>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</si>
  <si>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</si>
  <si>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</si>
  <si>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</si>
  <si>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</si>
  <si>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</si>
  <si>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</si>
  <si>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</si>
  <si>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</si>
  <si>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</si>
  <si>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</si>
  <si>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</si>
  <si>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</si>
  <si>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</si>
  <si>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</si>
  <si>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</si>
  <si>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</si>
  <si>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</si>
  <si>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</si>
  <si>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</si>
  <si>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</si>
  <si>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</si>
  <si>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</si>
  <si>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</si>
  <si>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</si>
  <si>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</si>
  <si>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</si>
  <si>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</si>
  <si>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</si>
  <si>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</si>
  <si>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</si>
  <si>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</si>
  <si>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</si>
  <si>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</si>
  <si>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</si>
  <si>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</si>
  <si>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</si>
  <si>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</si>
  <si>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</si>
  <si>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</si>
  <si>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</si>
  <si>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</si>
  <si>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</si>
  <si>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</si>
  <si>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</si>
  <si>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</si>
  <si>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</si>
  <si>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</si>
  <si>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</si>
  <si>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</si>
  <si>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</si>
  <si>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</si>
  <si>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</si>
  <si>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</si>
  <si>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</si>
  <si>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</si>
  <si>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</si>
  <si>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</si>
  <si>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</si>
  <si>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</si>
  <si>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</si>
  <si>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</si>
  <si>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</si>
  <si>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</si>
  <si>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</si>
  <si>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</si>
  <si>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</si>
  <si>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</si>
  <si>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</si>
  <si>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</si>
  <si>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</si>
  <si>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</si>
  <si>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</si>
  <si>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</si>
  <si>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</si>
  <si>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</si>
  <si>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</si>
  <si>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</si>
  <si>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</si>
  <si>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</si>
  <si>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</si>
  <si>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</si>
  <si>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</si>
  <si>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</si>
  <si>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</si>
  <si>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</si>
  <si>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</si>
  <si>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</si>
  <si>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</si>
  <si>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</si>
  <si>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</si>
  <si>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</si>
  <si>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</si>
  <si>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</si>
  <si>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</si>
  <si>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</si>
  <si>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</si>
  <si>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</si>
  <si>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</si>
  <si>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</si>
  <si>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</si>
  <si>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</si>
  <si>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</si>
  <si>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</si>
  <si>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</si>
  <si>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</si>
  <si>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</si>
  <si>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</si>
  <si>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</si>
  <si>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</si>
  <si>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</si>
  <si>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</si>
  <si>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</si>
  <si>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</si>
  <si>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</si>
  <si>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</si>
  <si>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</si>
  <si>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</si>
  <si>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</si>
  <si>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</si>
  <si>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</si>
  <si>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</si>
  <si>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</si>
  <si>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</si>
  <si>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</si>
  <si>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</si>
  <si>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</si>
  <si>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</si>
  <si>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</si>
  <si>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</si>
  <si>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</si>
  <si>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</si>
  <si>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</si>
  <si>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</si>
  <si>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</si>
  <si>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</si>
  <si>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</si>
  <si>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</si>
  <si>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</si>
  <si>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</si>
  <si>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</si>
  <si>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</si>
  <si>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</si>
  <si>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</si>
  <si>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</si>
  <si>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</si>
  <si>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</si>
  <si>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</si>
  <si>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</si>
  <si>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</si>
  <si>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</si>
  <si>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</si>
  <si>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</si>
  <si>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</si>
  <si>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</si>
  <si>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</si>
  <si>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</si>
  <si>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</si>
  <si>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</si>
  <si>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</si>
  <si>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</si>
  <si>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</si>
  <si>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</si>
  <si>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</si>
  <si>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</si>
  <si>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</si>
  <si>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</si>
  <si>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</si>
  <si>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</si>
  <si>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</si>
  <si>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</si>
  <si>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</si>
  <si>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</si>
  <si>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</si>
  <si>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</si>
  <si>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</si>
  <si>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</si>
  <si>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</si>
  <si>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</si>
  <si>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</si>
  <si>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</si>
  <si>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</si>
  <si>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</si>
  <si>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</si>
  <si>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</si>
  <si>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</si>
  <si>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</si>
  <si>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</si>
  <si>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</si>
  <si>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</si>
  <si>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</si>
  <si>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</si>
  <si>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</si>
  <si>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</si>
  <si>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</si>
  <si>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</si>
  <si>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</si>
  <si>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</si>
  <si>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</si>
  <si>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</si>
  <si>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</si>
  <si>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</si>
  <si>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</si>
  <si>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</si>
  <si>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</si>
  <si>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</si>
  <si>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</si>
  <si>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</si>
  <si>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</si>
  <si>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</si>
  <si>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</si>
  <si>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</si>
  <si>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</si>
  <si>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</si>
  <si>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</si>
  <si>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</si>
  <si>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</si>
  <si>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</si>
  <si>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</si>
  <si>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</si>
  <si>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</si>
  <si>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</si>
  <si>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</si>
  <si>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</si>
  <si>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</si>
  <si>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</si>
  <si>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</si>
  <si>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</si>
  <si>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</si>
  <si>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</si>
  <si>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</si>
  <si>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</si>
  <si>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</si>
  <si>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</si>
  <si>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</si>
  <si>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</si>
  <si>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</si>
  <si>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</si>
  <si>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</si>
  <si>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</si>
  <si>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</si>
  <si>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</si>
  <si>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</si>
  <si>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</si>
  <si>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</si>
  <si>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</si>
  <si>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</si>
  <si>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</si>
  <si>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</si>
  <si>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</si>
  <si>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</si>
  <si>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</si>
  <si>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</si>
  <si>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</si>
  <si>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</si>
  <si>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</si>
  <si>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</si>
  <si>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</si>
  <si>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</si>
  <si>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</si>
  <si>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</si>
  <si>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</si>
  <si>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</si>
  <si>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</si>
  <si>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</si>
  <si>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</si>
  <si>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</si>
  <si>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</si>
  <si>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</si>
  <si>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</si>
  <si>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</si>
  <si>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</si>
  <si>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</si>
  <si>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</si>
  <si>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</si>
  <si>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</si>
  <si>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</si>
  <si>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</si>
  <si>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</si>
  <si>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</si>
  <si>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</si>
  <si>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</si>
  <si>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</si>
  <si>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</si>
  <si>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</si>
  <si>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</si>
  <si>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</si>
  <si>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</si>
  <si>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</si>
  <si>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</si>
  <si>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</si>
  <si>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</si>
  <si>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</si>
  <si>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</si>
  <si>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</si>
  <si>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</si>
  <si>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</si>
  <si>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</si>
  <si>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</si>
  <si>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</si>
  <si>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</si>
  <si>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</si>
  <si>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</si>
  <si>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</si>
  <si>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</si>
  <si>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</si>
  <si>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</si>
  <si>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</si>
  <si>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</si>
  <si>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</si>
  <si>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</si>
  <si>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</si>
  <si>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</si>
  <si>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</si>
  <si>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</si>
  <si>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</si>
  <si>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</si>
  <si>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</si>
  <si>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</si>
  <si>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</si>
  <si>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</si>
  <si>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</si>
  <si>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</si>
  <si>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</si>
  <si>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</si>
  <si>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</si>
  <si>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</si>
  <si>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</si>
  <si>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</si>
  <si>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</si>
  <si>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</si>
  <si>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</si>
  <si>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</si>
  <si>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</si>
  <si>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</si>
  <si>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</si>
  <si>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</si>
  <si>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</si>
  <si>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</si>
  <si>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</si>
  <si>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</si>
  <si>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</si>
  <si>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</si>
  <si>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</si>
  <si>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</si>
  <si>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</si>
  <si>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</si>
  <si>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</si>
  <si>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</si>
  <si>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</si>
  <si>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</si>
  <si>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</si>
  <si>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</si>
  <si>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</si>
  <si>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</si>
  <si>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</si>
  <si>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</si>
  <si>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</si>
  <si>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</si>
  <si>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</si>
  <si>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</si>
  <si>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</si>
  <si>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</si>
  <si>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</si>
  <si>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</si>
  <si>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</si>
  <si>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</si>
  <si>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</si>
  <si>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</si>
  <si>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</si>
  <si>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</si>
  <si>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</si>
  <si>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</si>
  <si>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</si>
  <si>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</si>
  <si>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</si>
  <si>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</si>
  <si>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</si>
  <si>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</si>
  <si>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</si>
  <si>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</si>
  <si>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</si>
  <si>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</si>
  <si>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</si>
  <si>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</si>
  <si>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</si>
  <si>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</si>
  <si>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</si>
  <si>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</si>
  <si>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</si>
  <si>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</si>
  <si>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</si>
  <si>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</si>
  <si>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</si>
  <si>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</si>
  <si>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</si>
  <si>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</si>
  <si>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</si>
  <si>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</si>
  <si>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</si>
  <si>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</si>
  <si>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</si>
  <si>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</si>
  <si>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</si>
  <si>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</si>
  <si>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</si>
  <si>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</si>
  <si>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</si>
  <si>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</si>
  <si>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</si>
  <si>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</si>
  <si>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</si>
  <si>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</si>
  <si>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</si>
  <si>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</si>
  <si>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</si>
  <si>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</si>
  <si>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</si>
  <si>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</si>
  <si>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</si>
  <si>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</si>
  <si>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</si>
  <si>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</si>
  <si>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</si>
  <si>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</si>
  <si>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</si>
  <si>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</si>
  <si>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</si>
  <si>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</si>
  <si>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</si>
  <si>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</si>
  <si>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</si>
  <si>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</si>
  <si>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</si>
  <si>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</si>
  <si>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</si>
  <si>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</si>
  <si>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</si>
  <si>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</si>
  <si>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</si>
  <si>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</si>
  <si>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</si>
  <si>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</si>
  <si>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</si>
  <si>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</si>
  <si>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</si>
  <si>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</si>
  <si>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</si>
  <si>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</si>
  <si>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</si>
  <si>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</si>
  <si>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</si>
  <si>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</si>
  <si>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</si>
  <si>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</si>
  <si>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</si>
  <si>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</si>
  <si>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</si>
  <si>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</si>
  <si>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</si>
  <si>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</si>
  <si>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</si>
  <si>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</si>
  <si>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</si>
  <si>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</si>
  <si>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</si>
  <si>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</si>
  <si>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</si>
  <si>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</si>
  <si>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</si>
  <si>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</si>
  <si>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</si>
  <si>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</si>
  <si>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</si>
  <si>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</si>
  <si>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</si>
  <si>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</si>
  <si>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</si>
  <si>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</si>
  <si>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</si>
  <si>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</si>
  <si>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</si>
  <si>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</si>
  <si>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</si>
  <si>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</si>
  <si>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</si>
  <si>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</si>
  <si>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</si>
  <si>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</si>
  <si>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</si>
  <si>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</si>
  <si>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</si>
  <si>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</si>
  <si>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</si>
  <si>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</si>
  <si>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</si>
  <si>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</si>
  <si>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</si>
  <si>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</si>
  <si>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</si>
  <si>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</si>
  <si>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</si>
  <si>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</si>
  <si>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</si>
  <si>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</si>
  <si>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</si>
  <si>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</si>
  <si>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</si>
  <si>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</si>
  <si>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</si>
  <si>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</si>
  <si>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</si>
  <si>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</si>
  <si>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</si>
  <si>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</si>
  <si>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</si>
  <si>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</si>
  <si>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</si>
  <si>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</si>
  <si>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</si>
  <si>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</si>
  <si>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</si>
  <si>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</si>
  <si>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</si>
  <si>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</si>
  <si>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</si>
  <si>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</si>
  <si>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</si>
  <si>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</si>
  <si>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</si>
  <si>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</si>
  <si>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</si>
  <si>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</si>
  <si>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</si>
  <si>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</si>
  <si>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</si>
  <si>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</si>
  <si>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</si>
  <si>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</si>
  <si>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</si>
  <si>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</si>
  <si>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</si>
  <si>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</si>
  <si>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</si>
  <si>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</si>
  <si>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</si>
  <si>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</si>
  <si>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</si>
  <si>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</si>
  <si>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</si>
  <si>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</si>
  <si>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</si>
  <si>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</si>
  <si>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</si>
  <si>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</si>
  <si>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</si>
  <si>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</si>
  <si>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</si>
  <si>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</si>
  <si>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</si>
  <si>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</si>
  <si>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</si>
  <si>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</si>
  <si>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</si>
  <si>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</si>
  <si>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</si>
  <si>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</si>
  <si>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</si>
  <si>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</si>
  <si>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</si>
  <si>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</si>
  <si>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</si>
  <si>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</si>
  <si>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</si>
  <si>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</si>
  <si>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</si>
  <si>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</si>
  <si>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</si>
  <si>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</si>
  <si>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</si>
  <si>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</si>
  <si>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</si>
  <si>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</si>
  <si>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</si>
  <si>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</si>
  <si>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</si>
  <si>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</si>
  <si>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</si>
  <si>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</si>
  <si>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</si>
  <si>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</si>
  <si>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</si>
  <si>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</si>
  <si>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</si>
  <si>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</si>
  <si>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</si>
  <si>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</si>
  <si>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</si>
  <si>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</si>
  <si>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</si>
  <si>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</si>
  <si>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</si>
  <si>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</si>
  <si>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</si>
  <si>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</si>
  <si>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</si>
  <si>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</si>
  <si>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</si>
  <si>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</si>
  <si>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</si>
  <si>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</si>
  <si>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</si>
  <si>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</si>
  <si>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</si>
  <si>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</si>
  <si>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</si>
  <si>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</si>
  <si>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</si>
  <si>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</si>
  <si>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</si>
  <si>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</si>
  <si>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</si>
  <si>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</si>
  <si>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</si>
  <si>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</si>
  <si>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</si>
  <si>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</si>
  <si>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</si>
  <si>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</si>
  <si>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</si>
  <si>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</si>
  <si>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</si>
  <si>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</si>
  <si>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</si>
  <si>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</si>
  <si>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</si>
  <si>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</si>
  <si>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</si>
  <si>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</si>
  <si>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</si>
  <si>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</si>
  <si>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</si>
  <si>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</si>
  <si>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</si>
  <si>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</si>
  <si>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</si>
  <si>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</si>
  <si>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</si>
  <si>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</si>
  <si>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</si>
  <si>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</si>
  <si>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</si>
  <si>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</si>
  <si>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</si>
  <si>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</si>
  <si>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</si>
  <si>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</si>
  <si>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</si>
  <si>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</si>
  <si>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</si>
  <si>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</si>
  <si>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</si>
  <si>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</si>
  <si>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</si>
  <si>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</si>
  <si>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</si>
  <si>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</si>
  <si>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</si>
  <si>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</si>
  <si>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</si>
  <si>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</si>
  <si>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</si>
  <si>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</si>
  <si>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</si>
  <si>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</si>
  <si>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</si>
  <si>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</si>
  <si>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</si>
  <si>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</si>
  <si>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</si>
  <si>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</si>
  <si>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</si>
  <si>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</si>
  <si>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</si>
  <si>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</si>
  <si>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</si>
  <si>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</si>
  <si>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</si>
  <si>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</si>
  <si>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</si>
  <si>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</si>
  <si>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</si>
  <si>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</si>
  <si>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</si>
  <si>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</si>
  <si>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</si>
  <si>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</si>
  <si>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</si>
  <si>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</si>
  <si>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</si>
  <si>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</si>
  <si>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</si>
  <si>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</si>
  <si>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</si>
  <si>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</si>
  <si>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</si>
  <si>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</si>
  <si>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</si>
  <si>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</si>
  <si>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</si>
  <si>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</si>
  <si>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</si>
  <si>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</si>
  <si>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</si>
  <si>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</si>
  <si>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</si>
  <si>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</si>
  <si>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</si>
  <si>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</si>
  <si>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</si>
  <si>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</si>
  <si>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</si>
  <si>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</si>
  <si>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</si>
  <si>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</si>
  <si>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</si>
  <si>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</si>
  <si>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</si>
  <si>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</si>
  <si>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</si>
  <si>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</si>
  <si>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</si>
  <si>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</si>
  <si>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</si>
  <si>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</si>
  <si>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</si>
  <si>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</si>
  <si>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</si>
  <si>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</si>
  <si>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</si>
  <si>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</si>
  <si>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</si>
  <si>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</si>
  <si>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</si>
  <si>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</si>
  <si>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</si>
  <si>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</si>
  <si>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</si>
  <si>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</si>
  <si>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</si>
  <si>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</si>
  <si>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</si>
  <si>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</si>
  <si>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</si>
  <si>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</si>
  <si>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</si>
  <si>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</si>
  <si>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</si>
  <si>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</si>
  <si>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</si>
  <si>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</si>
  <si>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</si>
  <si>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</si>
  <si>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</si>
  <si>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</si>
  <si>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</si>
  <si>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</si>
  <si>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</si>
  <si>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</si>
  <si>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</si>
  <si>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</si>
  <si>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</si>
  <si>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</si>
  <si>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</si>
  <si>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</si>
  <si>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</si>
  <si>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</si>
  <si>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</si>
  <si>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</si>
  <si>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</si>
  <si>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</si>
  <si>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</si>
  <si>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</si>
  <si>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</si>
  <si>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</si>
  <si>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</si>
  <si>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</si>
  <si>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</si>
  <si>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</si>
  <si>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</si>
  <si>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</si>
  <si>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</si>
  <si>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</si>
  <si>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</si>
  <si>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</si>
  <si>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</si>
  <si>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</si>
  <si>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</si>
  <si>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</si>
  <si>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</si>
  <si>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</si>
  <si>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</si>
  <si>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</si>
  <si>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</si>
  <si>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</si>
  <si>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</si>
  <si>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</si>
  <si>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</si>
  <si>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</si>
  <si>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</si>
  <si>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</si>
  <si>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</si>
  <si>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</si>
  <si>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</si>
  <si>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</si>
  <si>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</si>
  <si>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</si>
  <si>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</si>
  <si>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</si>
  <si>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</si>
  <si>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</si>
  <si>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</si>
  <si>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</si>
  <si>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</si>
  <si>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</si>
  <si>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</si>
  <si>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</si>
  <si>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</si>
  <si>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</si>
  <si>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</si>
  <si>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</si>
  <si>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</si>
  <si>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</si>
  <si>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</si>
  <si>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</si>
  <si>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</si>
  <si>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</si>
  <si>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</si>
  <si>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</si>
  <si>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</si>
  <si>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</si>
  <si>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</si>
  <si>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</si>
  <si>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</si>
  <si>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</si>
  <si>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</si>
  <si>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</si>
  <si>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</si>
  <si>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</si>
  <si>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</si>
  <si>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</si>
  <si>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</si>
  <si>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</si>
  <si>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</si>
  <si>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</si>
  <si>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</si>
  <si>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</si>
  <si>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</si>
  <si>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</si>
  <si>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</si>
  <si>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</si>
  <si>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</si>
  <si>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</si>
  <si>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</si>
  <si>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</si>
  <si>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</si>
  <si>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</si>
  <si>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</si>
  <si>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</si>
  <si>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</si>
  <si>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</si>
  <si>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</si>
  <si>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</si>
  <si>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</si>
  <si>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</si>
  <si>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</si>
  <si>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</si>
  <si>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</si>
  <si>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</si>
  <si>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</si>
  <si>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</si>
  <si>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</si>
  <si>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</si>
  <si>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</si>
  <si>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</si>
  <si>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</si>
  <si>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</si>
  <si>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</si>
  <si>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</si>
  <si>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</si>
  <si>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</si>
  <si>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</si>
  <si>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</si>
  <si>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</si>
  <si>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</si>
  <si>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</si>
  <si>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</si>
  <si>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</si>
  <si>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</si>
  <si>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</si>
  <si>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</si>
  <si>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</si>
  <si>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</si>
  <si>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</si>
  <si>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</si>
  <si>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</si>
  <si>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</si>
  <si>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</si>
  <si>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</si>
  <si>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</si>
  <si>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</si>
  <si>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</si>
  <si>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</si>
  <si>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</si>
  <si>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</si>
  <si>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</si>
  <si>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</si>
  <si>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</si>
  <si>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</si>
  <si>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</si>
  <si>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</si>
  <si>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</si>
  <si>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</si>
  <si>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</si>
  <si>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</si>
  <si>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</si>
  <si>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</si>
  <si>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</si>
  <si>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</si>
  <si>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</si>
  <si>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</si>
  <si>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</si>
  <si>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</si>
  <si>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</si>
  <si>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</si>
  <si>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</si>
  <si>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</si>
  <si>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</si>
  <si>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</si>
  <si>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</si>
  <si>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</si>
  <si>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</si>
  <si>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</si>
  <si>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</si>
  <si>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</si>
  <si>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</si>
  <si>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</si>
  <si>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</si>
  <si>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</si>
  <si>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</si>
  <si>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</si>
  <si>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</si>
  <si>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</si>
  <si>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</si>
  <si>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</si>
  <si>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</si>
  <si>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</si>
  <si>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</si>
  <si>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</si>
  <si>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</si>
  <si>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</si>
  <si>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</si>
  <si>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</si>
  <si>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</si>
  <si>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</si>
  <si>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</si>
  <si>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</si>
  <si>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</si>
  <si>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</si>
  <si>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</si>
  <si>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</si>
  <si>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</si>
  <si>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</si>
  <si>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</si>
  <si>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</si>
  <si>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</si>
  <si>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</si>
  <si>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</si>
  <si>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</si>
  <si>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</si>
  <si>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</si>
  <si>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</si>
  <si>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</si>
  <si>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</si>
  <si>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</si>
  <si>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</si>
  <si>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</si>
  <si>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</si>
  <si>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</si>
  <si>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</si>
  <si>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</si>
  <si>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</si>
  <si>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</si>
  <si>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</si>
  <si>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</si>
  <si>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</si>
  <si>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</si>
  <si>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</si>
  <si>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</si>
  <si>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</si>
  <si>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</si>
  <si>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</si>
  <si>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</si>
  <si>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</si>
  <si>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</si>
  <si>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</si>
  <si>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</si>
  <si>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</si>
  <si>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</si>
  <si>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</si>
  <si>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</si>
  <si>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</si>
  <si>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</si>
  <si>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</si>
  <si>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</si>
  <si>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</si>
  <si>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</si>
  <si>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</si>
  <si>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</si>
  <si>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</si>
  <si>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</si>
  <si>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</si>
  <si>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</si>
  <si>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</si>
  <si>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</si>
  <si>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</si>
  <si>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</si>
  <si>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</si>
  <si>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</si>
  <si>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</si>
  <si>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</si>
  <si>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</si>
  <si>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</si>
  <si>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</si>
  <si>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</si>
  <si>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</si>
  <si>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</si>
  <si>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</si>
  <si>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</si>
  <si>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</si>
  <si>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</si>
  <si>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</si>
  <si>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</si>
  <si>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</si>
  <si>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</si>
  <si>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</si>
  <si>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</si>
  <si>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</si>
  <si>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</si>
  <si>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</si>
  <si>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</si>
  <si>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</si>
  <si>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</si>
  <si>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</si>
  <si>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</si>
  <si>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</si>
  <si>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</si>
  <si>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</si>
  <si>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</si>
  <si>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</si>
  <si>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</si>
  <si>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</si>
  <si>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</si>
  <si>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</si>
  <si>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</si>
  <si>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</si>
  <si>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</si>
  <si>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</si>
  <si>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</si>
  <si>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</si>
  <si>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</si>
  <si>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</si>
  <si>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</si>
  <si>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</si>
  <si>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</si>
  <si>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</si>
  <si>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</si>
  <si>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</si>
  <si>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</si>
  <si>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</si>
  <si>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</si>
  <si>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</si>
  <si>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</si>
  <si>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</si>
  <si>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</si>
  <si>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</si>
  <si>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</si>
  <si>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</si>
  <si>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</si>
  <si>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</si>
  <si>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</si>
  <si>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</si>
  <si>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</si>
  <si>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</si>
  <si>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</si>
  <si>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</si>
  <si>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</si>
  <si>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</si>
  <si>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</si>
  <si>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</si>
  <si>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</si>
  <si>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</si>
  <si>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</si>
  <si>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</si>
  <si>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</si>
  <si>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</si>
  <si>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</si>
  <si>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</si>
  <si>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</si>
  <si>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</si>
  <si>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</si>
  <si>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</si>
  <si>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</si>
  <si>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</si>
  <si>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</si>
  <si>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</si>
  <si>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</si>
  <si>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</si>
  <si>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</si>
  <si>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</si>
  <si>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</si>
  <si>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</si>
  <si>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</si>
  <si>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</si>
  <si>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</si>
  <si>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</si>
  <si>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</si>
  <si>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</si>
  <si>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</si>
  <si>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</si>
  <si>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</si>
  <si>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</si>
  <si>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</si>
  <si>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</si>
  <si>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</si>
  <si>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</si>
  <si>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</si>
  <si>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</si>
  <si>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</si>
  <si>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</si>
  <si>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</si>
  <si>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</si>
  <si>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</si>
  <si>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</si>
  <si>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</si>
  <si>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</si>
  <si>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</si>
  <si>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</si>
  <si>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</si>
  <si>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</si>
  <si>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</si>
  <si>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</si>
  <si>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</si>
  <si>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</si>
  <si>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</si>
  <si>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</si>
  <si>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</si>
  <si>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</si>
  <si>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</si>
  <si>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</si>
  <si>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</si>
  <si>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</si>
  <si>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</si>
  <si>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</si>
  <si>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</si>
  <si>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</si>
  <si>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</si>
  <si>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</si>
  <si>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</si>
  <si>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</si>
  <si>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</si>
  <si>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</si>
  <si>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</si>
  <si>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</si>
  <si>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</si>
  <si>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</si>
  <si>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</si>
  <si>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</si>
  <si>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</si>
  <si>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</si>
  <si>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</si>
  <si>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</si>
  <si>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</si>
  <si>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</si>
  <si>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</si>
  <si>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</si>
  <si>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</si>
  <si>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</si>
  <si>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</si>
  <si>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</si>
  <si>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</si>
  <si>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</si>
  <si>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</si>
  <si>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</si>
  <si>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</si>
  <si>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</si>
  <si>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</si>
  <si>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</si>
  <si>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</si>
  <si>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</si>
  <si>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</si>
  <si>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</si>
  <si>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</si>
  <si>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</si>
  <si>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</si>
  <si>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</si>
  <si>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</si>
  <si>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</si>
  <si>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</si>
  <si>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</si>
  <si>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</si>
  <si>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</si>
  <si>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</si>
  <si>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</si>
  <si>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</si>
  <si>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</si>
  <si>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</si>
  <si>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</si>
  <si>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</si>
  <si>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</si>
  <si>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</si>
  <si>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</si>
  <si>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</si>
  <si>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</si>
  <si>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</si>
  <si>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</si>
  <si>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</si>
  <si>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</si>
  <si>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</si>
  <si>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</si>
  <si>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</si>
  <si>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</si>
  <si>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</si>
  <si>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</si>
  <si>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</si>
  <si>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</si>
  <si>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</si>
  <si>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</si>
  <si>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</si>
  <si>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</si>
  <si>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</si>
  <si>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</si>
  <si>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</si>
  <si>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</si>
  <si>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</si>
  <si>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</si>
  <si>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</si>
  <si>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</si>
  <si>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</si>
  <si>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</si>
  <si>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</si>
  <si>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</si>
  <si>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</si>
  <si>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</si>
  <si>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</si>
  <si>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</si>
  <si>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</si>
  <si>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</si>
  <si>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</si>
  <si>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</si>
  <si>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</si>
  <si>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</si>
  <si>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</si>
  <si>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</si>
  <si>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</si>
  <si>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</si>
  <si>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</si>
  <si>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</si>
  <si>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</si>
  <si>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</si>
  <si>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</si>
  <si>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</si>
  <si>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</si>
  <si>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</si>
  <si>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</si>
  <si>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</si>
  <si>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</si>
  <si>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</si>
  <si>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</si>
  <si>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</si>
  <si>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</si>
  <si>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</si>
  <si>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</si>
  <si>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</si>
  <si>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</si>
  <si>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</si>
  <si>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</si>
  <si>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</si>
  <si>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</si>
  <si>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</si>
  <si>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</si>
  <si>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</si>
  <si>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</si>
  <si>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</si>
  <si>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</si>
  <si>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</si>
  <si>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</si>
  <si>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</si>
  <si>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</si>
  <si>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</si>
  <si>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</si>
  <si>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</si>
  <si>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</si>
  <si>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</si>
  <si>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</si>
  <si>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</si>
  <si>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</si>
  <si>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</si>
  <si>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</si>
  <si>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</si>
  <si>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</si>
  <si>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</si>
  <si>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</si>
  <si>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</si>
  <si>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</si>
  <si>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</si>
  <si>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</si>
  <si>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</si>
  <si>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</si>
  <si>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</si>
  <si>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</si>
  <si>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</si>
  <si>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</si>
  <si>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</si>
  <si>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</si>
  <si>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</si>
  <si>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</si>
  <si>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</si>
  <si>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</si>
  <si>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</si>
  <si>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</si>
  <si>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</si>
  <si>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</si>
  <si>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</si>
  <si>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</si>
  <si>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</si>
  <si>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</si>
  <si>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</si>
  <si>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</si>
  <si>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</si>
  <si>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</si>
  <si>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</si>
  <si>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</si>
  <si>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</si>
  <si>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</si>
  <si>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</si>
  <si>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</si>
  <si>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</si>
  <si>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</si>
  <si>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</si>
  <si>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</si>
  <si>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</si>
  <si>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</si>
  <si>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</si>
  <si>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</si>
  <si>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</si>
  <si>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</si>
  <si>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</si>
  <si>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</si>
  <si>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</si>
  <si>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</si>
  <si>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</si>
  <si>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</si>
  <si>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</si>
  <si>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</si>
  <si>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</si>
  <si>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</si>
  <si>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</si>
  <si>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</si>
  <si>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</si>
  <si>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</si>
  <si>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</si>
  <si>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</si>
  <si>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</si>
  <si>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</si>
  <si>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</si>
  <si>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</si>
  <si>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</si>
  <si>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</si>
  <si>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</si>
  <si>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</si>
  <si>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</si>
  <si>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</si>
  <si>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</si>
  <si>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</si>
  <si>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</si>
  <si>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</si>
  <si>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</si>
  <si>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</si>
  <si>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</si>
  <si>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</si>
  <si>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</si>
  <si>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</si>
  <si>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</si>
  <si>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</si>
  <si>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</si>
  <si>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</si>
  <si>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</si>
  <si>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</si>
  <si>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</si>
  <si>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</si>
  <si>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</si>
  <si>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</si>
  <si>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</si>
  <si>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</si>
  <si>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</si>
  <si>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</si>
  <si>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</si>
  <si>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</si>
  <si>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</si>
  <si>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</si>
  <si>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</si>
  <si>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</si>
  <si>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</si>
  <si>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</si>
  <si>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</si>
  <si>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</si>
  <si>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</si>
  <si>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</si>
  <si>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</si>
  <si>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</si>
  <si>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</si>
  <si>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</si>
  <si>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</si>
  <si>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</si>
  <si>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</si>
  <si>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</si>
  <si>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</si>
  <si>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</si>
  <si>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</si>
  <si>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</si>
  <si>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</si>
  <si>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</si>
  <si>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</si>
  <si>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</si>
  <si>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</si>
  <si>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</si>
  <si>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</si>
  <si>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</si>
  <si>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</si>
  <si>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</si>
  <si>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</si>
  <si>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</si>
  <si>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</si>
  <si>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</si>
  <si>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</si>
  <si>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</si>
  <si>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</si>
  <si>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</si>
  <si>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</si>
  <si>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</si>
  <si>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</si>
  <si>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</si>
  <si>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</si>
  <si>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</si>
  <si>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</si>
  <si>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</si>
  <si>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</si>
  <si>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</si>
  <si>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</si>
  <si>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</si>
  <si>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</si>
  <si>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</si>
  <si>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</si>
  <si>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</si>
  <si>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</si>
  <si>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</si>
  <si>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</si>
  <si>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</si>
  <si>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</si>
  <si>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</si>
  <si>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</si>
  <si>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</si>
  <si>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</si>
  <si>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</si>
  <si>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</si>
  <si>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</si>
  <si>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</si>
  <si>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</si>
  <si>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</si>
  <si>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</si>
  <si>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</si>
  <si>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</si>
  <si>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</si>
  <si>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</si>
  <si>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</si>
  <si>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</si>
  <si>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</si>
  <si>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</si>
  <si>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</si>
  <si>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</si>
  <si>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</si>
  <si>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</si>
  <si>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</si>
  <si>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</si>
  <si>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</si>
  <si>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</si>
  <si>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</si>
  <si>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</si>
  <si>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</si>
  <si>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</si>
  <si>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</si>
  <si>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</si>
  <si>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</si>
  <si>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</si>
  <si>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</si>
  <si>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</si>
  <si>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</si>
  <si>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</si>
  <si>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</si>
  <si>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</si>
  <si>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</si>
  <si>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</si>
  <si>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</si>
  <si>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</si>
  <si>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</si>
  <si>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</si>
  <si>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</si>
  <si>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</si>
  <si>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</si>
  <si>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</si>
  <si>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</si>
  <si>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</si>
  <si>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</si>
  <si>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</si>
  <si>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</si>
  <si>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</si>
  <si>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</si>
  <si>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</si>
  <si>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</si>
  <si>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</si>
  <si>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</si>
  <si>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</si>
  <si>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</si>
  <si>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</si>
  <si>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</si>
  <si>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</si>
  <si>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</si>
  <si>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</si>
  <si>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</si>
  <si>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</si>
  <si>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</si>
  <si>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</si>
  <si>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</si>
  <si>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</si>
  <si>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</si>
  <si>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</si>
  <si>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</si>
  <si>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</si>
  <si>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</si>
  <si>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</si>
  <si>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</si>
  <si>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</si>
  <si>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</si>
  <si>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</si>
  <si>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</si>
  <si>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</si>
  <si>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</si>
  <si>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</si>
  <si>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</si>
  <si>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</si>
  <si>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</si>
  <si>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</si>
  <si>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</si>
  <si>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</si>
  <si>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</si>
  <si>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</si>
  <si>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</si>
  <si>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</si>
  <si>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</si>
  <si>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</si>
  <si>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</si>
  <si>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</si>
  <si>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</si>
  <si>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</si>
  <si>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</si>
  <si>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</si>
  <si>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</si>
  <si>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</si>
  <si>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</si>
  <si>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</si>
  <si>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</si>
  <si>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</si>
  <si>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</si>
  <si>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</si>
  <si>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</si>
  <si>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</si>
  <si>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</si>
  <si>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</si>
  <si>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</si>
  <si>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</si>
  <si>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</si>
  <si>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</si>
  <si>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</si>
  <si>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</si>
  <si>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</si>
  <si>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</si>
  <si>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</si>
  <si>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</si>
  <si>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</si>
  <si>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</si>
  <si>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</si>
  <si>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</si>
  <si>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</si>
  <si>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</si>
  <si>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</si>
  <si>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</si>
  <si>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</si>
  <si>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</si>
  <si>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</si>
  <si>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</si>
  <si>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</si>
  <si>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</si>
  <si>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</si>
  <si>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</si>
  <si>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</si>
  <si>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</si>
  <si>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</si>
  <si>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</si>
  <si>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</si>
  <si>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</si>
  <si>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</si>
  <si>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</si>
  <si>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</si>
  <si>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</si>
  <si>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</si>
  <si>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</si>
  <si>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</si>
  <si>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</si>
  <si>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</si>
  <si>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</si>
  <si>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</si>
  <si>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</si>
  <si>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</si>
  <si>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</si>
  <si>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</si>
  <si>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</si>
  <si>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</si>
  <si>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</si>
  <si>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</si>
  <si>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</si>
  <si>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</si>
  <si>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</si>
  <si>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</si>
  <si>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</si>
  <si>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</si>
  <si>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</si>
  <si>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</si>
  <si>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</si>
  <si>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</si>
  <si>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</si>
  <si>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</si>
  <si>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</si>
  <si>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</si>
  <si>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</si>
  <si>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</si>
  <si>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</si>
  <si>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</si>
  <si>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</si>
  <si>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</si>
  <si>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</si>
  <si>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</si>
  <si>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</si>
  <si>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</si>
  <si>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</si>
  <si>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</si>
  <si>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</si>
  <si>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</si>
  <si>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</si>
  <si>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</si>
  <si>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</si>
  <si>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</si>
  <si>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</si>
  <si>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</si>
  <si>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</si>
  <si>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</si>
  <si>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</si>
  <si>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</si>
  <si>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</si>
  <si>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</si>
  <si>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</si>
  <si>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</si>
  <si>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</si>
  <si>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</si>
  <si>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</si>
  <si>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</si>
  <si>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</si>
  <si>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</si>
  <si>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</si>
  <si>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</si>
  <si>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</si>
  <si>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</si>
  <si>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</si>
  <si>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</si>
  <si>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</si>
  <si>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</si>
  <si>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</si>
  <si>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</si>
  <si>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</si>
  <si>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</si>
  <si>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</si>
  <si>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</si>
  <si>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</si>
  <si>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</si>
  <si>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</si>
  <si>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</si>
  <si>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</si>
  <si>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</si>
  <si>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</si>
  <si>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</si>
  <si>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</si>
  <si>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</si>
  <si>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</si>
  <si>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</si>
  <si>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</si>
  <si>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</si>
  <si>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</si>
  <si>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</si>
  <si>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</si>
  <si>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</si>
  <si>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</si>
  <si>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</si>
  <si>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</si>
  <si>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</si>
  <si>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</si>
  <si>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</si>
  <si>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</si>
  <si>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</si>
  <si>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</si>
  <si>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</si>
  <si>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</si>
  <si>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</si>
  <si>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</si>
  <si>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</si>
  <si>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</si>
  <si>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</si>
  <si>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</si>
  <si>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</si>
  <si>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</si>
  <si>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</si>
  <si>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</si>
  <si>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</si>
  <si>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</si>
  <si>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</si>
  <si>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</si>
  <si>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</si>
  <si>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</si>
  <si>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</si>
  <si>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</si>
  <si>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</si>
  <si>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</si>
  <si>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</si>
  <si>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</si>
  <si>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</si>
  <si>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</si>
  <si>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</si>
  <si>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</si>
  <si>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</si>
  <si>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</si>
  <si>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</si>
  <si>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</si>
  <si>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</si>
  <si>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</si>
  <si>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</si>
  <si>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</si>
  <si>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</si>
  <si>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</si>
  <si>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</si>
  <si>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</si>
  <si>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</si>
  <si>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</si>
  <si>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</si>
  <si>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</si>
  <si>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</si>
  <si>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</si>
  <si>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</si>
  <si>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</si>
  <si>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</si>
  <si>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</si>
  <si>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</si>
  <si>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</si>
  <si>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</si>
  <si>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</si>
  <si>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</si>
  <si>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</si>
  <si>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</si>
  <si>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</si>
  <si>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</si>
  <si>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</si>
  <si>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</si>
  <si>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</si>
  <si>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</si>
  <si>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</si>
  <si>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</si>
  <si>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</si>
  <si>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</si>
  <si>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</si>
  <si>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</si>
  <si>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</si>
  <si>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</si>
  <si>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</si>
  <si>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</si>
  <si>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</si>
  <si>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</si>
  <si>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</si>
  <si>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</si>
  <si>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</si>
  <si>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</si>
  <si>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</si>
  <si>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</si>
  <si>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</si>
  <si>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</si>
  <si>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</si>
  <si>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</si>
  <si>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</si>
  <si>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</si>
  <si>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</si>
  <si>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</si>
  <si>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</si>
  <si>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</si>
  <si>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</si>
  <si>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</si>
  <si>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</si>
  <si>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</si>
  <si>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</si>
  <si>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</si>
  <si>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</si>
  <si>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</si>
  <si>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</si>
  <si>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</si>
  <si>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</si>
  <si>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</si>
  <si>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</si>
  <si>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</si>
  <si>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</si>
  <si>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</si>
  <si>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</si>
  <si>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</si>
  <si>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</si>
  <si>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</si>
  <si>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</si>
  <si>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</si>
  <si>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</si>
  <si>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</si>
  <si>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</si>
  <si>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</si>
  <si>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</si>
  <si>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</si>
  <si>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</si>
  <si>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</si>
  <si>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</si>
  <si>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</si>
  <si>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</si>
  <si>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</si>
  <si>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</si>
  <si>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</si>
  <si>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</si>
  <si>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</si>
  <si>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</si>
  <si>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</si>
  <si>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</si>
  <si>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</si>
  <si>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</si>
  <si>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</si>
  <si>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</si>
  <si>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</si>
  <si>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</si>
  <si>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</si>
  <si>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</si>
  <si>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</si>
  <si>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</si>
  <si>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</si>
  <si>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</si>
  <si>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</si>
  <si>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</si>
  <si>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</si>
  <si>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</si>
  <si>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</si>
  <si>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</si>
  <si>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</si>
  <si>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</si>
  <si>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</si>
  <si>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</si>
  <si>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</si>
  <si>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</si>
  <si>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</si>
  <si>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</si>
  <si>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</si>
  <si>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</si>
  <si>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</si>
  <si>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</si>
  <si>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</si>
  <si>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</si>
  <si>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</si>
  <si>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</si>
  <si>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</si>
  <si>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</si>
  <si>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</si>
  <si>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</si>
  <si>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</si>
  <si>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</si>
  <si>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</si>
  <si>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</si>
  <si>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</si>
  <si>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</si>
  <si>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</si>
  <si>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</si>
  <si>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</si>
  <si>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</si>
  <si>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</si>
  <si>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</si>
  <si>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</si>
  <si>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</si>
  <si>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</si>
  <si>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</si>
  <si>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</si>
  <si>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</si>
  <si>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</si>
  <si>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</si>
  <si>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</si>
  <si>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</si>
  <si>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</si>
  <si>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</si>
  <si>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</si>
  <si>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</si>
  <si>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</si>
  <si>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</si>
  <si>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</si>
  <si>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</si>
  <si>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</si>
  <si>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</si>
  <si>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</si>
  <si>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</si>
  <si>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</si>
  <si>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</si>
  <si>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</si>
  <si>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</si>
  <si>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</si>
  <si>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</si>
  <si>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</si>
  <si>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</si>
  <si>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</si>
  <si>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</si>
  <si>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</si>
  <si>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</si>
  <si>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</si>
  <si>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</si>
  <si>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</si>
  <si>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</si>
  <si>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</si>
  <si>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</si>
  <si>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</si>
  <si>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</si>
  <si>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</si>
  <si>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</si>
  <si>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</si>
  <si>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</si>
  <si>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</si>
  <si>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</si>
  <si>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</si>
  <si>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</si>
  <si>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</si>
  <si>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</si>
  <si>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</si>
  <si>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</si>
  <si>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</si>
  <si>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</si>
  <si>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</si>
  <si>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</si>
  <si>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</si>
  <si>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</si>
  <si>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</si>
  <si>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</si>
  <si>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</si>
  <si>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</si>
  <si>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</si>
  <si>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</si>
  <si>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</si>
  <si>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</si>
  <si>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</si>
  <si>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</si>
  <si>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</si>
  <si>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</si>
  <si>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</si>
  <si>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</si>
  <si>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</si>
  <si>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</si>
  <si>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</si>
  <si>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</si>
  <si>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</si>
  <si>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</si>
  <si>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</si>
  <si>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</si>
  <si>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</si>
  <si>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</si>
  <si>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</si>
  <si>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</si>
  <si>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</si>
  <si>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</si>
  <si>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</si>
  <si>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</si>
  <si>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</si>
  <si>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</si>
  <si>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</si>
  <si>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</si>
  <si>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</si>
  <si>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</si>
  <si>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</si>
  <si>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</si>
  <si>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</si>
  <si>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</si>
  <si>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</si>
  <si>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</si>
  <si>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</si>
  <si>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</si>
  <si>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</si>
  <si>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</si>
  <si>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</si>
  <si>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</si>
  <si>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</si>
  <si>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</si>
  <si>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</si>
  <si>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</si>
  <si>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</si>
  <si>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</si>
  <si>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</si>
  <si>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</si>
  <si>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</si>
  <si>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</si>
  <si>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</si>
  <si>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</si>
  <si>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</si>
  <si>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</si>
  <si>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</si>
  <si>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</si>
  <si>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</si>
  <si>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</si>
  <si>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</si>
  <si>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</si>
  <si>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</si>
  <si>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</si>
  <si>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</si>
  <si>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</si>
  <si>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</si>
  <si>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</si>
  <si>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</si>
  <si>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</si>
  <si>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</si>
  <si>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</si>
  <si>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</si>
  <si>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</si>
  <si>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</si>
  <si>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</si>
  <si>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</si>
  <si>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</si>
  <si>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</si>
  <si>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</si>
  <si>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</si>
  <si>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</si>
  <si>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</si>
  <si>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</si>
  <si>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</si>
  <si>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</si>
  <si>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</si>
  <si>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</si>
  <si>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</si>
  <si>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</si>
  <si>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</si>
  <si>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</si>
  <si>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</si>
  <si>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</si>
  <si>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</si>
  <si>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</si>
  <si>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</si>
  <si>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</si>
  <si>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</si>
  <si>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</si>
  <si>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</si>
  <si>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</si>
  <si>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</si>
  <si>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</si>
  <si>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</si>
  <si>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</si>
  <si>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</si>
  <si>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</si>
  <si>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</si>
  <si>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</si>
  <si>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</si>
  <si>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</si>
  <si>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</si>
  <si>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</si>
  <si>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</si>
  <si>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</si>
  <si>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</si>
  <si>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</si>
  <si>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</si>
  <si>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</si>
  <si>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</si>
  <si>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</si>
  <si>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</si>
  <si>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</si>
  <si>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</si>
  <si>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</si>
  <si>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</si>
  <si>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</si>
  <si>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</si>
  <si>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</si>
  <si>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</si>
  <si>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</si>
  <si>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</si>
  <si>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</si>
  <si>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</si>
  <si>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</si>
  <si>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</si>
  <si>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</si>
  <si>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</si>
  <si>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</si>
  <si>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</si>
  <si>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</si>
  <si>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</si>
  <si>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</si>
  <si>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</si>
  <si>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</si>
  <si>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</si>
  <si>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</si>
  <si>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</si>
  <si>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</si>
  <si>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</si>
  <si>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</si>
  <si>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</si>
  <si>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</si>
  <si>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</si>
  <si>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</si>
  <si>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</si>
  <si>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</si>
  <si>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</si>
  <si>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</si>
  <si>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</si>
  <si>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</si>
  <si>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</si>
  <si>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</si>
  <si>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</si>
  <si>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</si>
  <si>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</si>
  <si>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</si>
  <si>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</si>
  <si>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</si>
  <si>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</si>
  <si>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</si>
  <si>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</si>
  <si>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</si>
  <si>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</si>
  <si>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</si>
  <si>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</si>
  <si>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</si>
  <si>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</si>
  <si>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</si>
  <si>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</si>
  <si>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</si>
  <si>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</si>
  <si>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</si>
  <si>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</si>
  <si>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</si>
  <si>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</si>
  <si>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</si>
  <si>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</si>
  <si>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</si>
  <si>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</si>
  <si>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</si>
  <si>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</si>
  <si>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</si>
  <si>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</si>
  <si>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</si>
  <si>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</si>
  <si>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</si>
  <si>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</si>
  <si>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</si>
  <si>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</si>
  <si>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</si>
  <si>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</si>
  <si>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</si>
  <si>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</si>
  <si>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</si>
  <si>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</si>
  <si>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</si>
  <si>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</si>
  <si>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</si>
  <si>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</si>
  <si>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</si>
  <si>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</si>
  <si>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</si>
  <si>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</si>
  <si>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</si>
  <si>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</si>
  <si>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</si>
  <si>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</si>
  <si>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</si>
  <si>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</si>
  <si>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</si>
  <si>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</si>
  <si>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</si>
  <si>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</si>
  <si>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</si>
  <si>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</si>
  <si>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</si>
  <si>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</si>
  <si>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</si>
  <si>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</si>
  <si>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</si>
  <si>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</si>
  <si>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</si>
  <si>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</si>
  <si>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</si>
  <si>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</si>
  <si>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</si>
  <si>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</si>
  <si>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</si>
  <si>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</si>
  <si>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</si>
  <si>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</si>
  <si>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</si>
  <si>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</si>
  <si>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</si>
  <si>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</si>
  <si>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</si>
  <si>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</si>
  <si>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</si>
  <si>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</si>
  <si>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</si>
  <si>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</si>
  <si>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</si>
  <si>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</si>
  <si>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</si>
  <si>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</si>
  <si>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</si>
  <si>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</si>
  <si>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</si>
  <si>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</si>
  <si>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</si>
  <si>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</si>
  <si>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</si>
  <si>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</si>
  <si>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</si>
  <si>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</si>
  <si>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</si>
  <si>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</si>
  <si>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</si>
  <si>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</si>
  <si>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</si>
  <si>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</si>
  <si>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</si>
  <si>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</si>
  <si>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</si>
  <si>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</si>
  <si>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</si>
  <si>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</si>
  <si>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</si>
  <si>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</si>
  <si>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</si>
  <si>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</si>
  <si>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</si>
  <si>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</si>
  <si>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</si>
  <si>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</si>
  <si>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</si>
  <si>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</si>
  <si>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</si>
  <si>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</si>
  <si>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</si>
  <si>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</si>
  <si>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</si>
  <si>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</si>
  <si>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</si>
  <si>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</si>
  <si>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</si>
  <si>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</si>
  <si>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</si>
  <si>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</si>
  <si>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</si>
  <si>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</si>
  <si>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</si>
  <si>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</si>
  <si>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</si>
  <si>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</si>
  <si>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</si>
  <si>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</si>
  <si>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</si>
  <si>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</si>
  <si>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</si>
  <si>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</si>
  <si>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</si>
  <si>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</si>
  <si>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</si>
  <si>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</si>
  <si>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</si>
  <si>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</si>
  <si>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</si>
  <si>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</si>
  <si>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</si>
  <si>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</si>
  <si>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</si>
  <si>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</si>
  <si>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</si>
  <si>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</si>
  <si>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</si>
  <si>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</si>
  <si>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</si>
  <si>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</si>
  <si>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</si>
  <si>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</si>
  <si>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</si>
  <si>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</si>
  <si>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</si>
  <si>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</si>
  <si>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</si>
  <si>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</si>
  <si>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</si>
  <si>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</si>
  <si>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</si>
  <si>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</si>
  <si>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</si>
  <si>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</si>
  <si>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</si>
  <si>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</si>
  <si>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</si>
  <si>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</si>
  <si>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</si>
  <si>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</si>
  <si>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</si>
  <si>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</si>
  <si>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</si>
  <si>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</si>
  <si>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</si>
  <si>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</si>
  <si>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</si>
  <si>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</si>
  <si>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</si>
  <si>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</si>
  <si>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</si>
  <si>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</si>
  <si>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</si>
  <si>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</si>
  <si>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</si>
  <si>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</si>
  <si>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</si>
  <si>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</si>
  <si>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</si>
  <si>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</si>
  <si>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</si>
  <si>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</si>
  <si>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</si>
  <si>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</si>
  <si>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</si>
  <si>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</si>
  <si>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</si>
  <si>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</si>
  <si>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</si>
  <si>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</si>
  <si>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</si>
  <si>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</si>
  <si>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</si>
  <si>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</si>
  <si>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</si>
  <si>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</si>
  <si>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</si>
  <si>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</si>
  <si>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</si>
  <si>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</si>
  <si>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</si>
  <si>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</si>
  <si>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</si>
  <si>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</si>
  <si>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</si>
  <si>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</si>
  <si>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</si>
  <si>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</si>
  <si>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</si>
  <si>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</si>
  <si>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</si>
  <si>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</si>
  <si>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</si>
  <si>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</si>
  <si>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</si>
  <si>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</si>
  <si>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</si>
  <si>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</si>
  <si>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</si>
  <si>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</si>
  <si>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</si>
  <si>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</si>
  <si>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</si>
  <si>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</si>
  <si>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</si>
  <si>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</si>
  <si>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</si>
  <si>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</si>
  <si>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</si>
  <si>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</si>
  <si>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</si>
  <si>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</si>
  <si>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</si>
  <si>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</si>
  <si>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</si>
  <si>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</si>
  <si>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</si>
  <si>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</si>
  <si>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</si>
  <si>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</si>
  <si>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</si>
  <si>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</si>
  <si>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</si>
  <si>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</si>
  <si>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</si>
  <si>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</si>
  <si>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</si>
  <si>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</si>
  <si>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</si>
  <si>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</si>
  <si>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</si>
  <si>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</si>
  <si>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</si>
  <si>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</si>
  <si>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</si>
  <si>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</si>
  <si>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</si>
  <si>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</si>
  <si>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</si>
  <si>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</si>
  <si>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</si>
  <si>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</si>
  <si>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</si>
  <si>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</si>
  <si>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</si>
  <si>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</si>
  <si>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</si>
  <si>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</si>
  <si>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</si>
  <si>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</si>
  <si>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</si>
  <si>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</si>
  <si>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</si>
  <si>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</si>
  <si>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</si>
  <si>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</si>
  <si>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</si>
  <si>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</si>
  <si>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</si>
  <si>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</si>
  <si>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</si>
  <si>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</si>
  <si>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</si>
  <si>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</si>
  <si>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</si>
  <si>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</si>
  <si>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</si>
  <si>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</si>
  <si>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</si>
  <si>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</si>
  <si>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</si>
  <si>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</si>
  <si>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</si>
  <si>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</si>
  <si>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</si>
  <si>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</si>
  <si>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</si>
  <si>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</si>
  <si>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</si>
  <si>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</si>
  <si>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</si>
  <si>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</si>
  <si>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</si>
  <si>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</si>
  <si>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</si>
  <si>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</si>
  <si>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</si>
  <si>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</si>
  <si>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</si>
  <si>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</si>
  <si>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</si>
  <si>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</si>
  <si>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</si>
  <si>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</si>
  <si>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</si>
  <si>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</si>
  <si>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</si>
  <si>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</si>
  <si>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</si>
  <si>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</si>
  <si>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</si>
  <si>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</si>
  <si>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</si>
  <si>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</si>
  <si>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</si>
  <si>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</si>
  <si>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</si>
  <si>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</si>
  <si>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</si>
  <si>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</si>
  <si>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</si>
  <si>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</si>
  <si>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</si>
  <si>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</si>
  <si>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</si>
  <si>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</si>
  <si>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</si>
  <si>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</si>
  <si>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</si>
  <si>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</si>
  <si>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</si>
  <si>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</si>
  <si>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</si>
  <si>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</si>
  <si>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</si>
  <si>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</si>
  <si>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</si>
  <si>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</si>
  <si>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</si>
  <si>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</si>
  <si>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</si>
  <si>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</si>
  <si>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</si>
  <si>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</si>
  <si>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</si>
  <si>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</si>
  <si>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</si>
  <si>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</si>
  <si>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</si>
  <si>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</si>
  <si>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</si>
  <si>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</si>
  <si>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</si>
  <si>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</si>
  <si>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</si>
  <si>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</si>
  <si>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</si>
  <si>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</si>
  <si>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</si>
  <si>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</si>
  <si>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</si>
  <si>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</si>
  <si>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</si>
  <si>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</si>
  <si>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</si>
  <si>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</si>
  <si>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</si>
  <si>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</si>
  <si>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</si>
  <si>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</si>
  <si>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</si>
  <si>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</si>
  <si>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</si>
  <si>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</si>
  <si>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</si>
  <si>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</si>
  <si>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</si>
  <si>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</si>
  <si>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</si>
  <si>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</si>
  <si>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</si>
  <si>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</si>
  <si>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</si>
  <si>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</si>
  <si>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</si>
  <si>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</si>
  <si>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</si>
  <si>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</si>
  <si>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</si>
  <si>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</si>
  <si>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</si>
  <si>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</si>
  <si>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</si>
  <si>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</si>
  <si>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</si>
  <si>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</si>
  <si>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</si>
  <si>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</si>
  <si>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</si>
  <si>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</si>
  <si>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</si>
  <si>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</si>
  <si>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</si>
  <si>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</si>
  <si>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</si>
  <si>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</si>
  <si>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</si>
  <si>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</si>
  <si>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</si>
  <si>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</si>
  <si>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</si>
  <si>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</si>
  <si>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</si>
  <si>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</si>
  <si>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</si>
  <si>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</si>
  <si>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</si>
  <si>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</si>
  <si>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</si>
  <si>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</si>
  <si>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</si>
  <si>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</si>
  <si>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</si>
  <si>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</si>
  <si>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</si>
  <si>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</si>
  <si>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</si>
  <si>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</si>
  <si>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</si>
  <si>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</si>
  <si>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</si>
  <si>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</si>
  <si>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</si>
  <si>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</si>
  <si>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</si>
  <si>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</si>
  <si>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</si>
  <si>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</si>
  <si>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</si>
  <si>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</si>
  <si>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</si>
  <si>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</si>
  <si>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</si>
  <si>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</si>
  <si>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</si>
  <si>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</si>
  <si>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</si>
  <si>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</si>
  <si>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</si>
  <si>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</si>
  <si>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</si>
  <si>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</si>
  <si>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</si>
  <si>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</si>
  <si>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</si>
  <si>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</si>
  <si>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</si>
  <si>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</si>
  <si>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</si>
  <si>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</si>
  <si>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</si>
  <si>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</si>
  <si>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</si>
  <si>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</si>
  <si>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</si>
  <si>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</si>
  <si>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</si>
  <si>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</si>
  <si>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</si>
  <si>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</si>
  <si>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</si>
  <si>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</si>
  <si>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</si>
  <si>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</si>
  <si>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</si>
  <si>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</si>
  <si>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</si>
  <si>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</si>
  <si>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</si>
  <si>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</si>
  <si>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</si>
  <si>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</si>
  <si>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</si>
  <si>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</si>
  <si>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</si>
  <si>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</si>
  <si>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</si>
  <si>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</si>
  <si>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</si>
  <si>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</si>
  <si>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</si>
  <si>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</si>
  <si>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</si>
  <si>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</si>
  <si>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</si>
  <si>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</si>
  <si>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</si>
  <si>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</si>
  <si>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</si>
  <si>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</si>
  <si>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</si>
  <si>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</si>
  <si>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</si>
  <si>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</si>
  <si>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</si>
  <si>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</si>
  <si>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</si>
  <si>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</si>
  <si>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</si>
  <si>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</si>
  <si>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</si>
  <si>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</si>
  <si>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</si>
  <si>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</si>
  <si>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</si>
  <si>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</si>
  <si>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</si>
  <si>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</si>
  <si>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</si>
  <si>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</si>
  <si>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</si>
  <si>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</si>
  <si>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</si>
  <si>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</si>
  <si>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</si>
  <si>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</si>
  <si>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</si>
  <si>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</si>
  <si>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</si>
  <si>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</si>
  <si>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</si>
  <si>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</si>
  <si>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</si>
  <si>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</si>
  <si>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</si>
  <si>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</si>
  <si>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</si>
  <si>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</si>
  <si>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</si>
  <si>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</si>
  <si>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</si>
  <si>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</si>
  <si>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</si>
  <si>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</si>
  <si>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</si>
  <si>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</si>
  <si>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</si>
  <si>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</si>
  <si>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</si>
  <si>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</si>
  <si>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</si>
  <si>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</si>
  <si>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</si>
  <si>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</si>
  <si>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</si>
  <si>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</si>
  <si>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</si>
  <si>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</si>
  <si>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</si>
  <si>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</si>
  <si>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</si>
  <si>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</si>
  <si>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</si>
  <si>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</si>
  <si>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</si>
  <si>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</si>
  <si>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</si>
  <si>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</si>
  <si>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</si>
  <si>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</si>
  <si>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</si>
  <si>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</si>
  <si>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</si>
  <si>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</si>
  <si>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</si>
  <si>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</si>
  <si>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</si>
  <si>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</si>
  <si>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</si>
  <si>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</si>
  <si>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</si>
  <si>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</si>
  <si>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</si>
  <si>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</si>
  <si>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</si>
  <si>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</si>
  <si>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</si>
  <si>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</si>
  <si>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</si>
  <si>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</si>
  <si>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</si>
  <si>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</si>
  <si>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</si>
  <si>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</si>
  <si>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</si>
  <si>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</si>
  <si>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</si>
  <si>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</si>
  <si>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</si>
  <si>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</si>
  <si>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</si>
  <si>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</si>
  <si>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</si>
  <si>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</si>
  <si>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</si>
  <si>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</si>
  <si>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</si>
  <si>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</si>
  <si>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</si>
  <si>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</si>
  <si>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</si>
  <si>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</si>
  <si>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</si>
  <si>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</si>
  <si>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</si>
  <si>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</si>
  <si>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</si>
  <si>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</si>
  <si>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</si>
  <si>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</si>
  <si>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</si>
  <si>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</si>
  <si>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</si>
  <si>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</si>
  <si>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</si>
  <si>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</si>
  <si>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</si>
  <si>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</si>
  <si>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</si>
  <si>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</si>
  <si>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</si>
  <si>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</si>
  <si>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</si>
  <si>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</si>
  <si>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</si>
  <si>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</si>
  <si>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</si>
  <si>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</si>
  <si>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</si>
  <si>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</si>
  <si>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</si>
  <si>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</si>
  <si>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</si>
  <si>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</si>
  <si>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</si>
  <si>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</si>
  <si>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</si>
  <si>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</si>
  <si>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</si>
  <si>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</si>
  <si>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</si>
  <si>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</si>
  <si>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</si>
  <si>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</si>
  <si>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</si>
  <si>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</si>
  <si>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</si>
  <si>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</si>
  <si>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</si>
  <si>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</si>
  <si>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</si>
  <si>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</si>
  <si>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</si>
  <si>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</si>
  <si>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</si>
  <si>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</si>
  <si>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</si>
  <si>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</si>
  <si>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</si>
  <si>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</si>
  <si>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</si>
  <si>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</si>
  <si>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</si>
  <si>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</si>
  <si>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</si>
  <si>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</si>
  <si>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</si>
  <si>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</si>
  <si>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</si>
  <si>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</si>
  <si>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</si>
  <si>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</si>
  <si>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</si>
  <si>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</si>
  <si>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</si>
  <si>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</si>
  <si>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</si>
  <si>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</si>
  <si>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</si>
  <si>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</si>
  <si>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</si>
  <si>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</si>
  <si>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</si>
  <si>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</si>
  <si>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</si>
  <si>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</si>
  <si>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</si>
  <si>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</si>
  <si>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</si>
  <si>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</si>
  <si>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</si>
  <si>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</si>
  <si>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</si>
  <si>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</si>
  <si>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</si>
  <si>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</si>
  <si>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</si>
  <si>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</si>
  <si>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</si>
  <si>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</si>
  <si>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</si>
  <si>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</si>
  <si>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</si>
  <si>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</si>
  <si>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</si>
  <si>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</si>
  <si>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</si>
  <si>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</si>
  <si>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</si>
  <si>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</si>
  <si>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</si>
  <si>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</si>
  <si>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</si>
  <si>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</si>
  <si>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</si>
  <si>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</si>
  <si>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</si>
  <si>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</si>
  <si>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</si>
  <si>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</si>
  <si>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</si>
  <si>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</si>
  <si>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</si>
  <si>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</si>
  <si>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</si>
  <si>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</si>
  <si>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</si>
  <si>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</si>
  <si>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</si>
  <si>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</si>
  <si>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</si>
  <si>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</si>
  <si>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</si>
  <si>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</si>
  <si>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</si>
  <si>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</si>
  <si>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</si>
  <si>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</si>
  <si>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</si>
  <si>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</si>
  <si>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</si>
  <si>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</si>
  <si>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</si>
  <si>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</si>
  <si>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</si>
  <si>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</si>
  <si>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</si>
  <si>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</si>
  <si>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</si>
  <si>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</si>
  <si>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</si>
  <si>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</si>
  <si>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</si>
  <si>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</si>
  <si>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</si>
  <si>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</si>
  <si>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</si>
  <si>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</si>
  <si>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</si>
  <si>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</si>
  <si>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</si>
  <si>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</si>
  <si>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</si>
  <si>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</si>
  <si>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</si>
  <si>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</si>
  <si>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</si>
  <si>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</si>
  <si>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</si>
  <si>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</si>
  <si>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</si>
  <si>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</si>
  <si>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</si>
  <si>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</si>
  <si>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</si>
  <si>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</si>
  <si>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</si>
  <si>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</si>
  <si>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</si>
  <si>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</si>
  <si>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</si>
  <si>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</si>
  <si>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</si>
  <si>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</si>
  <si>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</si>
  <si>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</si>
  <si>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</si>
  <si>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</si>
  <si>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</si>
  <si>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</si>
  <si>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</si>
  <si>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</si>
  <si>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</si>
  <si>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</si>
  <si>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</si>
  <si>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</si>
  <si>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</si>
  <si>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</si>
  <si>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</si>
  <si>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</si>
  <si>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</si>
  <si>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</si>
  <si>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</si>
  <si>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</si>
  <si>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</si>
  <si>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</si>
  <si>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</si>
  <si>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</si>
  <si>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</si>
  <si>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</si>
  <si>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</si>
  <si>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</si>
  <si>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</si>
  <si>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</si>
  <si>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</si>
  <si>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</si>
  <si>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</si>
  <si>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</si>
  <si>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</si>
  <si>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</si>
  <si>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</si>
  <si>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</si>
  <si>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</si>
  <si>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</si>
  <si>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</si>
  <si>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</si>
  <si>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</si>
  <si>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</si>
  <si>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</si>
  <si>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</si>
  <si>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</si>
  <si>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</si>
  <si>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</si>
  <si>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</si>
  <si>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</si>
  <si>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</si>
  <si>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</si>
  <si>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</si>
  <si>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</si>
  <si>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</si>
  <si>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</si>
  <si>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</si>
  <si>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</si>
  <si>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</si>
  <si>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</si>
  <si>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</si>
  <si>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</si>
  <si>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</si>
  <si>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</si>
  <si>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</si>
  <si>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</si>
  <si>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</si>
  <si>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</si>
  <si>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</si>
  <si>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</si>
  <si>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</si>
  <si>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</si>
  <si>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</si>
  <si>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</si>
  <si>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</si>
  <si>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</si>
  <si>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</si>
  <si>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</si>
  <si>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</si>
  <si>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</si>
  <si>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</si>
  <si>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</si>
  <si>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</si>
  <si>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</si>
  <si>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</si>
  <si>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</si>
  <si>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</si>
  <si>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</si>
  <si>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</si>
  <si>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</si>
  <si>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</si>
  <si>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</si>
  <si>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</si>
  <si>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</si>
  <si>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</si>
  <si>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</si>
  <si>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</si>
  <si>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</si>
  <si>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</si>
  <si>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</si>
  <si>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</si>
  <si>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</si>
  <si>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</si>
  <si>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</si>
  <si>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</si>
  <si>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</si>
  <si>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</si>
  <si>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</si>
  <si>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</si>
  <si>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</si>
  <si>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</si>
  <si>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</si>
  <si>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</si>
  <si>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</si>
  <si>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</si>
  <si>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</si>
  <si>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</si>
  <si>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</si>
  <si>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</si>
  <si>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</si>
  <si>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</si>
  <si>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</si>
  <si>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</si>
  <si>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</si>
  <si>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</si>
  <si>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</si>
  <si>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</si>
  <si>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</si>
  <si>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</si>
  <si>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</si>
  <si>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</si>
  <si>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</si>
  <si>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</si>
  <si>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</si>
  <si>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</si>
  <si>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</si>
  <si>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</si>
  <si>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</si>
  <si>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</si>
  <si>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</si>
  <si>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</si>
  <si>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</si>
  <si>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</si>
  <si>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</si>
  <si>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</si>
  <si>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</si>
  <si>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</si>
  <si>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</si>
  <si>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</si>
  <si>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</si>
  <si>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</si>
  <si>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</si>
  <si>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</si>
  <si>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</si>
  <si>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</si>
  <si>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</si>
  <si>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</si>
  <si>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</si>
  <si>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</si>
  <si>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</si>
  <si>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</si>
  <si>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</si>
  <si>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</si>
  <si>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</si>
  <si>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</si>
  <si>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</si>
  <si>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</si>
  <si>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</si>
  <si>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</si>
  <si>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</si>
  <si>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</si>
  <si>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</si>
  <si>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</si>
  <si>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</si>
  <si>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</si>
  <si>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</si>
  <si>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</si>
  <si>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</si>
  <si>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</si>
  <si>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</si>
  <si>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</si>
  <si>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</si>
  <si>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</si>
  <si>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</si>
  <si>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</si>
  <si>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</si>
  <si>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</si>
  <si>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</si>
  <si>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</si>
  <si>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</si>
  <si>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</si>
  <si>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</si>
  <si>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</si>
  <si>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</si>
  <si>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</si>
  <si>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</si>
  <si>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</si>
  <si>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</si>
  <si>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</si>
  <si>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</si>
  <si>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</si>
  <si>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</si>
  <si>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</si>
  <si>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</si>
  <si>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</si>
  <si>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</si>
  <si>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</si>
  <si>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</si>
  <si>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</si>
  <si>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</si>
  <si>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</si>
  <si>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</si>
  <si>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</si>
  <si>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</si>
  <si>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</si>
  <si>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</si>
  <si>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</si>
  <si>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</si>
  <si>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</si>
  <si>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</si>
  <si>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</si>
  <si>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</si>
  <si>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</si>
  <si>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</si>
  <si>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</si>
  <si>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</si>
  <si>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</si>
  <si>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</si>
  <si>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</si>
  <si>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</si>
  <si>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</si>
  <si>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</si>
  <si>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</si>
  <si>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</si>
  <si>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</si>
  <si>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</si>
  <si>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</si>
  <si>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</si>
  <si>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</si>
  <si>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</si>
  <si>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</si>
  <si>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</si>
  <si>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</si>
  <si>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</si>
  <si>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</si>
  <si>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</si>
  <si>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</si>
  <si>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</si>
  <si>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</si>
  <si>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</si>
  <si>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</si>
  <si>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</si>
  <si>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</si>
  <si>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</si>
  <si>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</si>
  <si>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</si>
  <si>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</si>
  <si>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</si>
  <si>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</si>
  <si>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</si>
  <si>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</si>
  <si>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</si>
  <si>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</si>
  <si>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</si>
  <si>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</si>
  <si>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</si>
  <si>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</si>
  <si>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</si>
  <si>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</si>
  <si>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</si>
  <si>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</si>
  <si>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</si>
  <si>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</si>
  <si>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</si>
  <si>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</si>
  <si>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</si>
  <si>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</si>
  <si>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</si>
  <si>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</si>
  <si>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</si>
  <si>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</si>
  <si>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</si>
  <si>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</si>
  <si>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</si>
  <si>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</si>
  <si>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</si>
  <si>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</si>
  <si>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</si>
  <si>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</si>
  <si>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</si>
  <si>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</si>
  <si>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</si>
  <si>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</si>
  <si>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</si>
  <si>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</si>
  <si>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</si>
  <si>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</si>
  <si>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</si>
  <si>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</si>
  <si>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</si>
  <si>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</si>
  <si>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</si>
  <si>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</si>
  <si>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</si>
  <si>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</si>
  <si>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</si>
  <si>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</si>
  <si>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</si>
  <si>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</si>
  <si>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</si>
  <si>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</si>
  <si>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</si>
  <si>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</si>
  <si>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</si>
  <si>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</si>
  <si>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</si>
  <si>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</si>
  <si>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</si>
  <si>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</si>
  <si>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</si>
  <si>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</si>
  <si>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</si>
  <si>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</si>
  <si>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</si>
  <si>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</si>
  <si>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</si>
  <si>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</si>
  <si>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</si>
  <si>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</si>
  <si>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</si>
  <si>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</si>
  <si>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</si>
  <si>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</si>
  <si>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</si>
  <si>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</si>
  <si>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</si>
  <si>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</si>
  <si>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</si>
  <si>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</si>
  <si>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</si>
  <si>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</si>
  <si>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</si>
  <si>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</si>
  <si>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</si>
  <si>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</si>
  <si>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</si>
  <si>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</si>
  <si>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</si>
  <si>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</si>
  <si>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</si>
  <si>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</si>
  <si>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</si>
  <si>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</si>
  <si>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</si>
  <si>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</si>
  <si>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</si>
  <si>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</si>
  <si>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</si>
  <si>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</si>
  <si>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</si>
  <si>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</si>
  <si>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</si>
  <si>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</si>
  <si>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</si>
  <si>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</si>
  <si>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</si>
  <si>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</si>
  <si>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</si>
  <si>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</si>
  <si>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</si>
  <si>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</si>
  <si>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</si>
  <si>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</si>
  <si>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</si>
  <si>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</si>
  <si>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</si>
  <si>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</si>
  <si>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</si>
  <si>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</si>
  <si>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</si>
  <si>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</si>
  <si>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</si>
  <si>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</si>
  <si>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</si>
  <si>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</si>
  <si>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</si>
  <si>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</si>
  <si>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</si>
  <si>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</si>
  <si>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</si>
  <si>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</si>
  <si>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</si>
  <si>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</si>
  <si>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</si>
  <si>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</si>
  <si>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</si>
  <si>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</si>
  <si>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</si>
  <si>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</si>
  <si>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</si>
  <si>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</si>
  <si>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</si>
  <si>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</si>
  <si>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</si>
  <si>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</si>
  <si>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</si>
  <si>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</si>
  <si>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</si>
  <si>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</si>
  <si>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</si>
  <si>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</si>
  <si>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</si>
  <si>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</si>
  <si>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</si>
  <si>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</si>
  <si>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</si>
  <si>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</si>
  <si>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</si>
  <si>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</si>
  <si>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</si>
  <si>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</si>
  <si>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</si>
  <si>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</si>
  <si>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</si>
  <si>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</si>
  <si>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</si>
  <si>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</si>
  <si>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</si>
  <si>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</si>
  <si>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</si>
  <si>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</si>
  <si>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</si>
  <si>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</si>
  <si>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</si>
  <si>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</si>
  <si>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</si>
  <si>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</si>
  <si>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</si>
  <si>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</si>
  <si>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</si>
  <si>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</si>
  <si>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</si>
  <si>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</si>
  <si>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</si>
  <si>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</si>
  <si>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</si>
  <si>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</si>
  <si>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</si>
  <si>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</si>
  <si>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</si>
  <si>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</si>
  <si>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</si>
  <si>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</si>
  <si>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</si>
  <si>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</si>
  <si>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</si>
  <si>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</si>
  <si>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</si>
  <si>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</si>
  <si>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</si>
  <si>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</si>
  <si>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</si>
  <si>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</si>
  <si>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</si>
  <si>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</si>
  <si>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</si>
  <si>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</si>
  <si>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</si>
  <si>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</si>
  <si>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</si>
  <si>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</si>
  <si>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</si>
  <si>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</si>
  <si>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</si>
  <si>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</si>
  <si>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</si>
  <si>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</si>
  <si>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</si>
  <si>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</si>
  <si>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</si>
  <si>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</si>
  <si>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</si>
  <si>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</si>
  <si>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</si>
  <si>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</si>
  <si>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</si>
  <si>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</si>
  <si>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</si>
  <si>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</si>
  <si>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</si>
  <si>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</si>
  <si>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</si>
  <si>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</si>
  <si>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</si>
  <si>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</si>
  <si>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</si>
  <si>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</si>
  <si>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</si>
  <si>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</si>
  <si>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</si>
  <si>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</si>
  <si>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</si>
  <si>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</si>
  <si>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</si>
  <si>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</si>
  <si>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</si>
  <si>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</si>
  <si>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</si>
  <si>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</si>
  <si>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</si>
  <si>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</si>
  <si>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</si>
  <si>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</si>
  <si>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</si>
  <si>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</si>
  <si>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</si>
  <si>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</si>
  <si>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</si>
  <si>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</si>
  <si>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</si>
  <si>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</si>
  <si>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</si>
  <si>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</si>
  <si>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</si>
  <si>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</si>
  <si>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</si>
  <si>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</si>
  <si>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</si>
  <si>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</si>
  <si>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</si>
  <si>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</si>
  <si>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</si>
  <si>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</si>
  <si>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</si>
  <si>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</si>
  <si>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</si>
  <si>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</si>
  <si>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</si>
  <si>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</si>
  <si>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</si>
  <si>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</si>
  <si>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</si>
  <si>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</si>
  <si>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</si>
  <si>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</si>
  <si>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</si>
  <si>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</si>
  <si>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</si>
  <si>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</si>
  <si>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</si>
  <si>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</si>
  <si>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</si>
  <si>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</si>
  <si>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</si>
  <si>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</si>
  <si>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</si>
  <si>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</si>
  <si>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</si>
  <si>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</si>
  <si>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</si>
  <si>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</si>
  <si>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</si>
  <si>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</si>
  <si>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</si>
  <si>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</si>
  <si>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</si>
  <si>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</si>
  <si>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</si>
  <si>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</si>
  <si>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</si>
  <si>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</si>
  <si>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</si>
  <si>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</si>
  <si>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</si>
  <si>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</si>
  <si>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</si>
  <si>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</si>
  <si>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</si>
  <si>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</si>
  <si>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</si>
  <si>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</si>
  <si>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</si>
  <si>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</si>
  <si>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</si>
  <si>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</si>
  <si>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</si>
  <si>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</si>
  <si>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</si>
  <si>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</si>
  <si>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</si>
  <si>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</si>
  <si>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</si>
  <si>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</si>
  <si>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</si>
  <si>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</si>
  <si>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</si>
  <si>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</si>
  <si>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</si>
  <si>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</si>
  <si>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</si>
  <si>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</si>
  <si>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</si>
  <si>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</si>
  <si>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</si>
  <si>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</si>
  <si>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</si>
  <si>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</si>
  <si>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</si>
  <si>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</si>
  <si>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</si>
  <si>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</si>
  <si>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</si>
  <si>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</si>
  <si>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</si>
  <si>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</si>
  <si>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</si>
  <si>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</si>
  <si>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</si>
  <si>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</si>
  <si>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</si>
  <si>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</si>
  <si>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</si>
  <si>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</si>
  <si>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</si>
  <si>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</si>
  <si>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</si>
  <si>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</si>
  <si>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</si>
  <si>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</si>
  <si>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</si>
  <si>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</si>
  <si>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</si>
  <si>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</si>
  <si>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</si>
  <si>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</si>
  <si>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</si>
  <si>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</si>
  <si>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</si>
  <si>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</si>
  <si>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</si>
  <si>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</si>
  <si>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</si>
  <si>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</si>
  <si>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</si>
  <si>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</si>
  <si>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</si>
  <si>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</si>
  <si>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</si>
  <si>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</si>
  <si>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</si>
  <si>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</si>
  <si>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</si>
  <si>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</si>
  <si>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</si>
  <si>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</si>
  <si>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</si>
  <si>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</si>
  <si>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</si>
  <si>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</si>
  <si>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</si>
  <si>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</si>
  <si>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</si>
  <si>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</si>
  <si>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</si>
  <si>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</si>
  <si>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</si>
  <si>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</si>
  <si>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</si>
  <si>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</si>
  <si>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</si>
  <si>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</si>
  <si>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</si>
  <si>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</si>
  <si>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</si>
  <si>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</si>
  <si>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</si>
  <si>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</si>
  <si>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</si>
  <si>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</si>
  <si>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</si>
  <si>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</si>
  <si>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</si>
  <si>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</si>
  <si>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</si>
  <si>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</si>
  <si>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</si>
  <si>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</si>
  <si>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</si>
  <si>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</si>
  <si>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</si>
  <si>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</si>
  <si>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</si>
  <si>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</si>
  <si>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</si>
  <si>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</si>
  <si>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</si>
  <si>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</si>
  <si>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</si>
  <si>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</si>
  <si>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</si>
  <si>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</si>
  <si>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</si>
  <si>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</si>
  <si>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</si>
  <si>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</si>
  <si>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</si>
  <si>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</si>
  <si>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</si>
  <si>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</si>
  <si>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</si>
  <si>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</si>
  <si>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</si>
  <si>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</si>
  <si>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</si>
  <si>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</si>
  <si>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</si>
  <si>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</si>
  <si>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</si>
  <si>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</si>
  <si>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</si>
  <si>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</si>
  <si>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</si>
  <si>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</si>
  <si>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</si>
  <si>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</si>
  <si>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</si>
  <si>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</si>
  <si>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</si>
  <si>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</si>
  <si>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</si>
  <si>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</si>
  <si>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</si>
  <si>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</si>
  <si>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</si>
  <si>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</si>
  <si>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</si>
  <si>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</si>
  <si>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</si>
  <si>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</si>
  <si>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</si>
  <si>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</si>
  <si>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</si>
  <si>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</si>
  <si>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</si>
  <si>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</si>
  <si>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</si>
  <si>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</si>
  <si>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</si>
  <si>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</si>
  <si>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</si>
  <si>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</si>
  <si>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</si>
  <si>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</si>
  <si>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</si>
  <si>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</si>
  <si>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</si>
  <si>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</si>
  <si>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</si>
  <si>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</si>
  <si>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</si>
  <si>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</si>
  <si>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</si>
  <si>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</si>
  <si>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</si>
  <si>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</si>
  <si>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</si>
  <si>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</si>
  <si>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</si>
  <si>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</si>
  <si>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</si>
  <si>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</si>
  <si>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</si>
  <si>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</si>
  <si>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</si>
  <si>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</si>
  <si>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</si>
  <si>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</si>
  <si>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</si>
  <si>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</si>
  <si>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</si>
  <si>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</si>
  <si>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</si>
  <si>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</si>
  <si>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</si>
  <si>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</si>
  <si>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</si>
  <si>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</si>
  <si>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</si>
  <si>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</si>
  <si>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</si>
  <si>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</si>
  <si>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</si>
  <si>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</si>
  <si>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</si>
  <si>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</si>
  <si>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</si>
  <si>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</si>
  <si>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</si>
  <si>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</si>
  <si>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</si>
  <si>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</si>
  <si>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</si>
  <si>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</si>
  <si>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</si>
  <si>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</si>
  <si>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</si>
  <si>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</si>
  <si>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</si>
  <si>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</si>
  <si>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</si>
  <si>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</si>
  <si>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</si>
  <si>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</si>
  <si>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</si>
  <si>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</si>
  <si>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</si>
  <si>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</si>
  <si>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</si>
  <si>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</si>
  <si>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</si>
  <si>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</si>
  <si>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</si>
  <si>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</si>
  <si>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</si>
  <si>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</si>
  <si>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</si>
  <si>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</si>
  <si>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</si>
  <si>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</si>
  <si>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</si>
  <si>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</si>
  <si>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</si>
  <si>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</si>
  <si>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</si>
  <si>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</si>
  <si>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</si>
  <si>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</si>
  <si>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</si>
  <si>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</si>
  <si>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</si>
  <si>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</si>
  <si>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</si>
  <si>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</si>
  <si>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</si>
  <si>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</si>
  <si>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</si>
  <si>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</si>
  <si>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</si>
  <si>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</si>
  <si>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</si>
  <si>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</si>
  <si>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</si>
  <si>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</si>
  <si>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</si>
  <si>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</si>
  <si>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</si>
  <si>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</si>
  <si>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</si>
  <si>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</si>
  <si>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</si>
  <si>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</si>
  <si>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</si>
  <si>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</si>
  <si>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</si>
  <si>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</si>
  <si>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</si>
  <si>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</si>
  <si>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</si>
  <si>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</si>
  <si>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</si>
  <si>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</si>
  <si>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</si>
  <si>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</si>
  <si>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</si>
  <si>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</si>
  <si>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</si>
  <si>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</si>
  <si>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</si>
  <si>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</si>
  <si>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</si>
  <si>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</si>
  <si>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</si>
  <si>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</si>
  <si>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</si>
  <si>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</si>
  <si>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</si>
  <si>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</si>
  <si>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</si>
  <si>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</si>
  <si>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</si>
  <si>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</si>
  <si>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</si>
  <si>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</si>
  <si>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</si>
  <si>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</si>
  <si>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</si>
  <si>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</si>
  <si>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</si>
  <si>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</si>
  <si>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</si>
  <si>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</si>
  <si>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</si>
  <si>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</si>
  <si>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</si>
  <si>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</si>
  <si>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</si>
  <si>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</si>
  <si>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</si>
  <si>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</si>
  <si>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</si>
  <si>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</si>
  <si>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</si>
  <si>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</si>
  <si>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</si>
  <si>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</si>
  <si>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</si>
  <si>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</si>
  <si>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</si>
  <si>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</si>
  <si>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</si>
  <si>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</si>
  <si>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</si>
  <si>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</si>
  <si>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</si>
  <si>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</si>
  <si>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</si>
  <si>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</si>
  <si>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</si>
  <si>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</si>
  <si>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</si>
  <si>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</si>
  <si>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</si>
  <si>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</si>
  <si>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</si>
  <si>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</si>
  <si>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</si>
  <si>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</si>
  <si>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</si>
  <si>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</si>
  <si>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</si>
  <si>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</si>
  <si>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</si>
  <si>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</si>
  <si>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</si>
  <si>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</si>
  <si>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</si>
  <si>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</si>
  <si>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</si>
  <si>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</si>
  <si>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</si>
  <si>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</si>
  <si>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</si>
  <si>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</si>
  <si>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</si>
  <si>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</si>
  <si>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</si>
  <si>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</si>
  <si>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</si>
  <si>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</si>
  <si>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</si>
  <si>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</si>
  <si>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</si>
  <si>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</si>
  <si>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</si>
  <si>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</si>
  <si>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</si>
  <si>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</si>
  <si>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</si>
  <si>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</si>
  <si>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</si>
  <si>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</si>
  <si>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</si>
  <si>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</si>
  <si>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</si>
  <si>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</si>
  <si>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</si>
  <si>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</si>
  <si>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</si>
  <si>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</si>
  <si>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</si>
  <si>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</si>
  <si>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</si>
  <si>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</si>
  <si>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</si>
  <si>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</si>
  <si>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</si>
  <si>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</si>
  <si>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</si>
  <si>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</si>
  <si>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</si>
  <si>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</si>
  <si>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</si>
  <si>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</si>
  <si>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</si>
  <si>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</si>
  <si>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</si>
  <si>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</si>
  <si>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</si>
  <si>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</si>
  <si>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</si>
  <si>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</si>
  <si>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</si>
  <si>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</si>
  <si>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</si>
  <si>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</si>
  <si>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</si>
  <si>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</si>
  <si>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</si>
  <si>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</si>
  <si>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</si>
  <si>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</si>
  <si>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</si>
  <si>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</si>
  <si>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</si>
  <si>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</si>
  <si>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</si>
  <si>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</si>
  <si>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</si>
  <si>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</si>
  <si>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</si>
  <si>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</si>
  <si>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</si>
  <si>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</si>
  <si>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</si>
  <si>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</si>
  <si>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</si>
  <si>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</si>
  <si>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</si>
  <si>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</si>
  <si>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</si>
  <si>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</si>
  <si>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</si>
  <si>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</si>
  <si>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</si>
  <si>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</si>
  <si>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</si>
  <si>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</si>
  <si>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</si>
  <si>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</si>
  <si>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</si>
  <si>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</si>
  <si>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</si>
  <si>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</si>
  <si>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</si>
  <si>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</si>
  <si>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</si>
  <si>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</si>
  <si>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</si>
  <si>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</si>
  <si>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</si>
  <si>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</si>
  <si>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</si>
  <si>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</si>
  <si>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</si>
  <si>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</si>
  <si>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</si>
  <si>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</si>
  <si>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</si>
  <si>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</si>
  <si>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</si>
  <si>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</si>
  <si>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</si>
  <si>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</si>
  <si>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</si>
  <si>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</si>
  <si>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</si>
  <si>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</si>
  <si>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</si>
  <si>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</si>
  <si>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</si>
  <si>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</si>
  <si>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</si>
  <si>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</si>
  <si>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</si>
  <si>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</si>
  <si>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</si>
  <si>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</si>
  <si>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</si>
  <si>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</si>
  <si>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</si>
  <si>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</si>
  <si>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</si>
  <si>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</si>
  <si>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</si>
  <si>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</si>
  <si>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</si>
  <si>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</si>
  <si>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</si>
  <si>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</si>
  <si>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</si>
  <si>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</si>
  <si>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</si>
  <si>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</si>
  <si>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</si>
  <si>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</si>
  <si>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</si>
  <si>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</si>
  <si>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</si>
  <si>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</si>
  <si>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</si>
  <si>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</si>
  <si>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</si>
  <si>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</si>
  <si>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</si>
  <si>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</si>
  <si>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</si>
  <si>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</si>
  <si>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</si>
  <si>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</si>
  <si>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</si>
  <si>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</si>
  <si>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</si>
  <si>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</si>
  <si>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</si>
  <si>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</si>
  <si>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</si>
  <si>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</si>
  <si>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</si>
  <si>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</si>
  <si>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</si>
  <si>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</si>
  <si>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</si>
  <si>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</si>
  <si>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</si>
  <si>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</si>
  <si>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</si>
  <si>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</si>
  <si>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</si>
  <si>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</si>
  <si>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</si>
  <si>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</si>
  <si>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</si>
  <si>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</si>
  <si>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</si>
  <si>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</si>
  <si>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</si>
  <si>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</si>
  <si>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</si>
  <si>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</si>
  <si>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</si>
  <si>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</si>
  <si>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</si>
  <si>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</si>
  <si>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</si>
  <si>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</si>
  <si>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</si>
  <si>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</si>
  <si>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</si>
  <si>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</si>
  <si>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</si>
  <si>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</si>
  <si>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</si>
  <si>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</si>
  <si>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</si>
  <si>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</si>
  <si>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</si>
  <si>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</si>
  <si>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</si>
  <si>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</si>
  <si>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</si>
  <si>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</si>
  <si>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</si>
  <si>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</si>
  <si>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</si>
  <si>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</si>
  <si>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</si>
  <si>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</si>
  <si>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</si>
  <si>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</si>
  <si>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</si>
  <si>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</si>
  <si>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</si>
  <si>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</si>
  <si>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</si>
  <si>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</si>
  <si>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</si>
  <si>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</si>
  <si>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</si>
  <si>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</si>
  <si>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</si>
  <si>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</si>
  <si>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</si>
  <si>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</si>
  <si>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</si>
  <si>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</si>
  <si>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</si>
  <si>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</si>
  <si>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</si>
  <si>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</si>
  <si>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</si>
  <si>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</si>
  <si>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</si>
  <si>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</si>
  <si>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</si>
  <si>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</si>
  <si>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</si>
  <si>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</si>
  <si>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</si>
  <si>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</si>
  <si>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</si>
  <si>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</si>
  <si>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</si>
  <si>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</si>
  <si>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</si>
  <si>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</si>
  <si>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</si>
  <si>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</si>
  <si>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</si>
  <si>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</si>
  <si>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</si>
  <si>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</si>
  <si>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</si>
  <si>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</si>
  <si>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</si>
  <si>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</si>
  <si>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</si>
  <si>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</si>
  <si>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</si>
  <si>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</si>
  <si>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</si>
  <si>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</si>
  <si>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</si>
  <si>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</si>
  <si>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</si>
  <si>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</si>
  <si>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</si>
  <si>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</si>
  <si>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</si>
  <si>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</si>
  <si>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</si>
  <si>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</si>
  <si>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</si>
  <si>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</si>
  <si>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</si>
  <si>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</si>
  <si>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</si>
  <si>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</si>
  <si>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</si>
  <si>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</si>
  <si>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</si>
  <si>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</si>
  <si>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</si>
  <si>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</si>
  <si>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</si>
  <si>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</si>
  <si>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</si>
  <si>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</si>
  <si>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</si>
  <si>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</si>
  <si>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</si>
  <si>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</si>
  <si>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</si>
  <si>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</si>
  <si>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</si>
  <si>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</si>
  <si>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</si>
  <si>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</si>
  <si>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</si>
  <si>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</si>
  <si>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</si>
  <si>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</si>
  <si>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</si>
  <si>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</si>
  <si>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</si>
  <si>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</si>
  <si>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</si>
  <si>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</si>
  <si>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</si>
  <si>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</si>
  <si>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</si>
  <si>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</si>
  <si>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</si>
  <si>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</si>
  <si>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</si>
  <si>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</si>
  <si>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</si>
  <si>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</si>
  <si>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</si>
  <si>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</si>
  <si>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</si>
  <si>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</si>
  <si>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</si>
  <si>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</si>
  <si>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</si>
  <si>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</si>
  <si>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</si>
  <si>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</si>
  <si>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</si>
  <si>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</si>
  <si>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</si>
  <si>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</si>
  <si>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</si>
  <si>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</si>
  <si>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</si>
  <si>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</si>
  <si>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</si>
  <si>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</si>
  <si>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</si>
  <si>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</si>
  <si>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</si>
  <si>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</si>
  <si>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</si>
  <si>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</si>
  <si>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</si>
  <si>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</si>
  <si>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</si>
  <si>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</si>
  <si>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</si>
  <si>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</si>
  <si>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</si>
  <si>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</si>
  <si>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</si>
  <si>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</si>
  <si>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</si>
  <si>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</si>
  <si>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</si>
  <si>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</si>
  <si>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</si>
  <si>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</si>
  <si>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</si>
  <si>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</si>
  <si>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</si>
  <si>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</si>
  <si>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</si>
  <si>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</si>
  <si>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</si>
  <si>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</si>
  <si>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</si>
  <si>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</si>
  <si>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</si>
  <si>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</si>
  <si>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</si>
  <si>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</si>
  <si>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</si>
  <si>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</si>
  <si>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</si>
  <si>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</si>
  <si>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</si>
  <si>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</si>
  <si>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</si>
  <si>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</si>
  <si>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</si>
  <si>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</si>
  <si>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</si>
  <si>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</si>
  <si>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</si>
  <si>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</si>
  <si>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</si>
  <si>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</si>
  <si>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</si>
  <si>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</si>
  <si>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</si>
  <si>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</si>
  <si>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</si>
  <si>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</si>
  <si>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</si>
  <si>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</si>
  <si>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</si>
  <si>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</si>
  <si>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</si>
  <si>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</si>
  <si>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</si>
  <si>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</si>
  <si>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</si>
  <si>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</si>
  <si>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</si>
  <si>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</si>
  <si>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</si>
  <si>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</si>
  <si>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</si>
  <si>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</si>
  <si>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</si>
  <si>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</si>
  <si>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</si>
  <si>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</si>
  <si>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</si>
  <si>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</si>
  <si>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</si>
  <si>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</si>
  <si>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</si>
  <si>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</si>
  <si>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</si>
  <si>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</si>
  <si>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</si>
  <si>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</si>
  <si>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</si>
  <si>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</si>
  <si>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</si>
  <si>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</si>
  <si>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</si>
  <si>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</si>
  <si>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</si>
  <si>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</si>
  <si>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</si>
  <si>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</si>
  <si>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</si>
  <si>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</si>
  <si>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</si>
  <si>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</si>
  <si>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</si>
  <si>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</si>
  <si>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</si>
  <si>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</si>
  <si>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</si>
  <si>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</si>
  <si>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</si>
  <si>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</si>
  <si>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</si>
  <si>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</si>
  <si>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</si>
  <si>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</si>
  <si>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</si>
  <si>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</si>
  <si>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</si>
  <si>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</si>
  <si>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</si>
  <si>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</si>
  <si>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</si>
  <si>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</si>
  <si>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</si>
  <si>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</si>
  <si>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</si>
  <si>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</si>
  <si>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</si>
  <si>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</si>
  <si>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</si>
  <si>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</si>
  <si>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</si>
  <si>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</si>
  <si>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</si>
  <si>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</si>
  <si>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</si>
  <si>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</si>
  <si>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</si>
  <si>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</si>
  <si>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</si>
  <si>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</si>
  <si>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</si>
  <si>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</si>
  <si>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</si>
  <si>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</si>
  <si>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</si>
  <si>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</si>
  <si>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</si>
  <si>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</si>
  <si>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</si>
  <si>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</si>
  <si>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</si>
  <si>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</si>
  <si>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</si>
  <si>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</si>
  <si>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</si>
  <si>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</si>
  <si>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</si>
  <si>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</si>
  <si>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</si>
  <si>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</si>
  <si>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</si>
  <si>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</si>
  <si>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</si>
  <si>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</si>
  <si>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</si>
  <si>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</si>
  <si>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</si>
  <si>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</si>
  <si>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</si>
  <si>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</si>
  <si>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</si>
  <si>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</si>
  <si>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</si>
  <si>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</si>
  <si>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</si>
  <si>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</si>
  <si>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</si>
  <si>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</si>
  <si>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</si>
  <si>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</si>
  <si>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</si>
  <si>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</si>
  <si>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</si>
  <si>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</si>
  <si>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</si>
  <si>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</si>
  <si>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</si>
  <si>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</si>
  <si>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</si>
  <si>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</si>
  <si>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</si>
  <si>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</si>
  <si>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</si>
  <si>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</si>
  <si>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</si>
  <si>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</si>
  <si>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</si>
  <si>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</si>
  <si>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</si>
  <si>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</si>
  <si>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</si>
  <si>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</si>
  <si>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</si>
  <si>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</si>
  <si>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</si>
  <si>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</si>
  <si>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</si>
  <si>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</si>
  <si>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</si>
  <si>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</si>
  <si>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</si>
  <si>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</si>
  <si>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</si>
  <si>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</si>
  <si>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</si>
  <si>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</si>
  <si>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</si>
  <si>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</si>
  <si>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</si>
  <si>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</si>
  <si>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</si>
  <si>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</si>
  <si>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</si>
  <si>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</si>
  <si>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</si>
  <si>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</si>
  <si>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</si>
  <si>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</si>
  <si>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</si>
  <si>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</si>
  <si>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</si>
  <si>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</si>
  <si>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</si>
  <si>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</si>
  <si>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</si>
  <si>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</si>
  <si>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</si>
  <si>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</si>
  <si>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</si>
  <si>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</si>
  <si>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</si>
  <si>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</si>
  <si>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</si>
  <si>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</si>
  <si>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</si>
  <si>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</si>
  <si>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</si>
  <si>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</si>
  <si>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</si>
  <si>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</si>
  <si>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</si>
  <si>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</si>
  <si>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</si>
  <si>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</si>
  <si>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</si>
  <si>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</si>
  <si>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</si>
  <si>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</si>
  <si>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</si>
  <si>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</si>
  <si>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</si>
  <si>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</si>
  <si>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</si>
  <si>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</si>
  <si>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</si>
  <si>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</si>
  <si>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</si>
  <si>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</si>
  <si>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</si>
  <si>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</si>
  <si>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</si>
  <si>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</si>
  <si>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</si>
  <si>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</si>
  <si>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</si>
  <si>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</si>
  <si>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</si>
  <si>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</si>
  <si>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</si>
  <si>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</si>
  <si>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</si>
  <si>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</si>
  <si>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</si>
  <si>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</si>
  <si>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</si>
  <si>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</si>
  <si>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</si>
  <si>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</si>
  <si>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</si>
  <si>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</si>
  <si>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</si>
  <si>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</si>
  <si>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</si>
  <si>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</si>
  <si>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</si>
  <si>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</si>
  <si>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</si>
  <si>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</si>
  <si>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</si>
  <si>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</si>
  <si>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</si>
  <si>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</si>
  <si>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</si>
  <si>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</si>
  <si>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</si>
  <si>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</si>
  <si>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</si>
  <si>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</si>
  <si>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</si>
  <si>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</si>
  <si>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</si>
  <si>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</si>
  <si>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</si>
  <si>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</si>
  <si>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</si>
  <si>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</si>
  <si>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</si>
  <si>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</si>
  <si>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</si>
  <si>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</si>
  <si>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</si>
  <si>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</si>
  <si>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</si>
  <si>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</si>
  <si>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</si>
  <si>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</si>
  <si>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</si>
  <si>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</si>
  <si>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</si>
  <si>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</si>
  <si>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</si>
  <si>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</si>
  <si>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</si>
  <si>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</si>
  <si>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</si>
  <si>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</si>
  <si>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</si>
  <si>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</si>
  <si>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</si>
  <si>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</si>
  <si>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</si>
  <si>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</si>
  <si>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</si>
  <si>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</si>
  <si>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</si>
  <si>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</si>
  <si>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</si>
  <si>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</si>
  <si>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</si>
  <si>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</si>
  <si>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</si>
  <si>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</si>
  <si>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</si>
  <si>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</si>
  <si>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</si>
  <si>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</si>
  <si>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</si>
  <si>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</si>
  <si>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</si>
  <si>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</si>
  <si>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</si>
  <si>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</si>
  <si>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</si>
  <si>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</si>
  <si>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</si>
  <si>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</si>
  <si>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</si>
  <si>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</si>
  <si>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</si>
  <si>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</si>
  <si>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</si>
  <si>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</si>
  <si>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</si>
  <si>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</si>
  <si>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</si>
  <si>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</si>
  <si>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</si>
  <si>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</si>
  <si>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</si>
  <si>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</si>
  <si>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</si>
  <si>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</si>
  <si>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</si>
  <si>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</si>
  <si>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</si>
  <si>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</si>
  <si>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</si>
  <si>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</si>
  <si>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</si>
  <si>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</si>
  <si>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</si>
  <si>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</si>
  <si>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</si>
  <si>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</si>
  <si>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</si>
  <si>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</si>
  <si>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</si>
  <si>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</si>
  <si>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</si>
  <si>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</si>
  <si>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</si>
  <si>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</si>
  <si>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</si>
  <si>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</si>
  <si>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</si>
  <si>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</si>
  <si>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</si>
  <si>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</si>
  <si>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</si>
  <si>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</si>
  <si>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</si>
  <si>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</si>
  <si>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</si>
  <si>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</si>
  <si>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</si>
  <si>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</si>
  <si>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</si>
  <si>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</si>
  <si>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</si>
  <si>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</si>
  <si>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</si>
  <si>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</si>
  <si>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</si>
  <si>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</si>
  <si>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</si>
  <si>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</si>
  <si>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</si>
  <si>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</si>
  <si>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</si>
  <si>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</si>
  <si>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</si>
  <si>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</si>
  <si>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</si>
  <si>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</si>
  <si>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</si>
  <si>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</si>
  <si>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</si>
  <si>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</si>
  <si>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</si>
  <si>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</si>
  <si>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</si>
  <si>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</si>
  <si>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</si>
  <si>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</si>
  <si>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</si>
  <si>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</si>
  <si>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</si>
  <si>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</si>
  <si>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</si>
  <si>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</si>
  <si>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</si>
  <si>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</si>
  <si>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</si>
  <si>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</si>
  <si>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</si>
  <si>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</si>
  <si>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</si>
  <si>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</si>
  <si>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</si>
  <si>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</si>
  <si>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</si>
  <si>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</si>
  <si>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</si>
  <si>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</si>
  <si>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</si>
  <si>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</si>
  <si>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</si>
  <si>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</si>
  <si>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</si>
  <si>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</si>
  <si>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</si>
  <si>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</si>
  <si>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</si>
  <si>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</si>
  <si>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</si>
  <si>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</si>
  <si>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</si>
  <si>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</si>
  <si>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</si>
  <si>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</si>
  <si>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</si>
  <si>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</si>
  <si>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</si>
  <si>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</si>
  <si>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</si>
  <si>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</si>
  <si>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</si>
  <si>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</si>
  <si>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</si>
  <si>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</si>
  <si>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</si>
  <si>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</si>
  <si>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</si>
  <si>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</si>
  <si>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</si>
  <si>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</si>
  <si>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</si>
  <si>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</si>
  <si>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</si>
  <si>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</si>
  <si>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</si>
  <si>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</si>
  <si>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</si>
  <si>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</si>
  <si>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</si>
  <si>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</si>
  <si>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</si>
  <si>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</si>
  <si>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</si>
  <si>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</si>
  <si>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</si>
  <si>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</si>
  <si>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</si>
  <si>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</si>
  <si>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</si>
  <si>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</si>
  <si>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</si>
  <si>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</si>
  <si>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</si>
  <si>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</si>
  <si>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</si>
  <si>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</si>
  <si>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</si>
  <si>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</si>
  <si>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</si>
  <si>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</si>
  <si>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</si>
  <si>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</si>
  <si>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</si>
  <si>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</si>
  <si>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</si>
  <si>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</si>
  <si>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</si>
  <si>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</si>
  <si>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</si>
  <si>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</si>
  <si>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</si>
  <si>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</si>
  <si>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</si>
  <si>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</si>
  <si>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</si>
  <si>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</si>
  <si>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</si>
  <si>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</si>
  <si>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</si>
  <si>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</si>
  <si>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</si>
  <si>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</si>
  <si>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</si>
  <si>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</si>
  <si>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</si>
  <si>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</si>
  <si>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</si>
  <si>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</si>
  <si>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</si>
  <si>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</si>
  <si>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</si>
  <si>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</si>
  <si>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</si>
  <si>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</si>
  <si>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</si>
  <si>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</si>
  <si>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</si>
  <si>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</si>
  <si>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</si>
  <si>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</si>
  <si>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</si>
  <si>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</si>
  <si>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</si>
  <si>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</si>
  <si>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</si>
  <si>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</si>
  <si>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</si>
  <si>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</si>
  <si>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</si>
  <si>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</si>
  <si>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</si>
  <si>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</si>
  <si>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</si>
  <si>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</si>
  <si>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</si>
  <si>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</si>
  <si>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</si>
  <si>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</si>
  <si>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</si>
  <si>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</si>
  <si>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</si>
  <si>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</si>
  <si>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</si>
  <si>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</si>
  <si>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</si>
  <si>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</si>
  <si>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</si>
  <si>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</si>
  <si>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</si>
  <si>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</si>
  <si>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</si>
  <si>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</si>
  <si>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</si>
  <si>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</si>
  <si>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</si>
  <si>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</si>
  <si>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</si>
  <si>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</si>
  <si>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</si>
  <si>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</si>
  <si>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</si>
  <si>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</si>
  <si>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</si>
  <si>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</si>
  <si>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</si>
  <si>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</si>
  <si>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</si>
  <si>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</si>
  <si>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</si>
  <si>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</si>
  <si>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</si>
  <si>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</si>
  <si>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</si>
  <si>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</si>
  <si>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</si>
  <si>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</si>
  <si>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</si>
  <si>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</si>
  <si>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</si>
  <si>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</si>
  <si>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</si>
  <si>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</si>
  <si>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</si>
  <si>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</si>
  <si>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</si>
  <si>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</si>
  <si>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</si>
  <si>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</si>
  <si>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</si>
  <si>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</si>
  <si>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</si>
  <si>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</si>
  <si>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</si>
  <si>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</si>
  <si>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</si>
  <si>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</si>
  <si>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</si>
  <si>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</si>
  <si>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</si>
  <si>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</si>
  <si>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</si>
  <si>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</si>
  <si>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</si>
  <si>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</si>
  <si>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</si>
  <si>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</si>
  <si>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</si>
  <si>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</si>
  <si>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</si>
  <si>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</si>
  <si>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</si>
  <si>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</si>
  <si>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</si>
  <si>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</si>
  <si>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</si>
  <si>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</si>
  <si>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</si>
  <si>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</si>
  <si>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</si>
  <si>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</si>
  <si>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</si>
  <si>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</si>
  <si>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</si>
  <si>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</si>
  <si>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</si>
  <si>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</si>
  <si>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</si>
  <si>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</si>
  <si>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</si>
  <si>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</si>
  <si>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</si>
  <si>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</si>
  <si>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</si>
  <si>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</si>
  <si>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</si>
  <si>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</si>
  <si>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</si>
  <si>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</si>
  <si>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</si>
  <si>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</si>
  <si>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</si>
  <si>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</si>
  <si>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</si>
  <si>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</si>
  <si>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</si>
  <si>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</si>
  <si>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</si>
  <si>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</si>
  <si>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</si>
  <si>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</si>
  <si>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</si>
  <si>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</si>
  <si>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</si>
  <si>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</si>
  <si>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</si>
  <si>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</si>
  <si>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</si>
  <si>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</si>
  <si>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</si>
  <si>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</si>
  <si>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</si>
  <si>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</si>
  <si>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</si>
  <si>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</si>
  <si>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</si>
  <si>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</si>
  <si>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</si>
  <si>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</si>
  <si>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</si>
  <si>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</si>
  <si>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</si>
  <si>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</si>
  <si>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</si>
  <si>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</si>
  <si>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</si>
  <si>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</si>
  <si>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</si>
  <si>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</si>
  <si>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</si>
  <si>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</si>
  <si>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</si>
  <si>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</si>
  <si>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</si>
  <si>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</si>
  <si>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</si>
  <si>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</si>
  <si>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</si>
  <si>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</si>
  <si>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</si>
  <si>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</si>
  <si>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</si>
  <si>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</si>
  <si>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</si>
  <si>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</si>
  <si>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</si>
  <si>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</si>
  <si>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</si>
  <si>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</si>
  <si>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</si>
  <si>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</si>
  <si>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</si>
  <si>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</si>
  <si>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</si>
  <si>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</si>
  <si>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</si>
  <si>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</si>
  <si>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</si>
  <si>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</si>
  <si>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</si>
  <si>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</si>
  <si>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</si>
  <si>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</si>
  <si>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</si>
  <si>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</si>
  <si>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</si>
  <si>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</si>
  <si>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</si>
  <si>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</si>
  <si>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</si>
  <si>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</si>
  <si>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</si>
  <si>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</si>
  <si>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</si>
  <si>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</si>
  <si>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</si>
  <si>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</si>
  <si>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</si>
  <si>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</si>
  <si>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</si>
  <si>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</si>
  <si>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</si>
  <si>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</si>
  <si>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</si>
  <si>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</si>
  <si>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</si>
  <si>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</si>
  <si>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</si>
  <si>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</si>
  <si>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</si>
  <si>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</si>
  <si>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</si>
  <si>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</si>
  <si>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</si>
  <si>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</si>
  <si>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</si>
  <si>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</si>
  <si>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</si>
  <si>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</si>
  <si>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</si>
  <si>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</si>
  <si>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</si>
  <si>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</si>
  <si>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</si>
  <si>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</si>
  <si>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</si>
  <si>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</si>
  <si>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</si>
  <si>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</si>
  <si>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</si>
  <si>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</si>
  <si>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</si>
  <si>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</si>
  <si>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</si>
  <si>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</si>
  <si>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</si>
  <si>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</si>
  <si>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</si>
  <si>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</si>
  <si>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</si>
  <si>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</si>
  <si>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</si>
  <si>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</si>
  <si>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</si>
  <si>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</si>
  <si>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</si>
  <si>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</si>
  <si>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</si>
  <si>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</si>
  <si>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</si>
  <si>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</si>
  <si>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</si>
  <si>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</si>
  <si>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</si>
  <si>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</si>
  <si>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</si>
  <si>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</si>
  <si>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</si>
  <si>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</si>
  <si>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</si>
  <si>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</si>
  <si>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</si>
  <si>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</si>
  <si>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</si>
  <si>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</si>
  <si>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</si>
  <si>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</si>
  <si>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</si>
  <si>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</si>
  <si>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</si>
  <si>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</si>
  <si>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</si>
  <si>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</si>
  <si>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</si>
  <si>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</si>
  <si>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</si>
  <si>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</si>
  <si>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</si>
  <si>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</si>
  <si>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</si>
  <si>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</si>
  <si>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</si>
  <si>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</si>
  <si>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</si>
  <si>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</si>
  <si>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</si>
  <si>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</si>
  <si>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</si>
  <si>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</si>
  <si>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</si>
  <si>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</si>
  <si>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</si>
  <si>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</si>
  <si>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</si>
  <si>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</si>
  <si>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</si>
  <si>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</si>
  <si>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</si>
  <si>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</si>
  <si>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</si>
  <si>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</si>
  <si>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</si>
  <si>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</si>
  <si>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</si>
  <si>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</si>
  <si>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</si>
  <si>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</si>
  <si>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</si>
  <si>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</si>
  <si>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</si>
  <si>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</si>
  <si>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</si>
  <si>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</si>
  <si>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</si>
  <si>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</si>
  <si>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</si>
  <si>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</si>
  <si>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</si>
  <si>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</si>
  <si>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</si>
  <si>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</si>
  <si>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</si>
  <si>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</si>
  <si>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</si>
  <si>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</si>
  <si>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</si>
  <si>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</si>
  <si>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</si>
  <si>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</si>
  <si>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</si>
  <si>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</si>
  <si>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</si>
  <si>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</si>
  <si>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</si>
  <si>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</si>
  <si>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</si>
  <si>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</si>
  <si>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</si>
  <si>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</si>
  <si>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</si>
  <si>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</si>
  <si>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</si>
  <si>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</si>
  <si>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</si>
  <si>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</si>
  <si>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</si>
  <si>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</si>
  <si>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</si>
  <si>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</si>
  <si>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</si>
  <si>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</si>
  <si>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</si>
  <si>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</si>
  <si>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</si>
  <si>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</si>
  <si>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</si>
  <si>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</si>
  <si>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</si>
  <si>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</si>
  <si>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</si>
  <si>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</si>
  <si>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</si>
  <si>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</si>
  <si>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</si>
  <si>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</si>
  <si>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</si>
  <si>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</si>
  <si>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</si>
  <si>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</si>
  <si>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</si>
  <si>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</si>
  <si>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</si>
  <si>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</si>
  <si>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</si>
  <si>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</si>
  <si>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</si>
  <si>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</si>
  <si>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</si>
  <si>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</si>
  <si>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</si>
  <si>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</si>
  <si>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</si>
  <si>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</si>
  <si>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</si>
  <si>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</si>
  <si>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</si>
  <si>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</si>
  <si>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</si>
  <si>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</si>
  <si>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</si>
  <si>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</si>
  <si>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</si>
  <si>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</si>
  <si>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</si>
  <si>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</si>
  <si>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</si>
  <si>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</si>
  <si>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</si>
  <si>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</si>
  <si>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</si>
  <si>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</si>
  <si>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</si>
  <si>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</si>
  <si>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</si>
  <si>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</si>
  <si>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</si>
  <si>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</si>
  <si>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</si>
  <si>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</si>
  <si>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</si>
  <si>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</si>
  <si>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</si>
  <si>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</si>
  <si>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</si>
  <si>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</si>
  <si>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</si>
  <si>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</si>
  <si>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</si>
  <si>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</si>
  <si>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</si>
  <si>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</si>
  <si>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</si>
  <si>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</si>
  <si>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</si>
  <si>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</si>
  <si>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</si>
  <si>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</si>
  <si>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</si>
  <si>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</si>
  <si>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</si>
  <si>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</si>
  <si>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</si>
  <si>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</si>
  <si>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</si>
  <si>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</si>
  <si>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</si>
  <si>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</si>
  <si>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</si>
  <si>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</si>
  <si>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</si>
  <si>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</si>
  <si>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</si>
  <si>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</si>
  <si>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</si>
  <si>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</si>
  <si>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</si>
  <si>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</si>
  <si>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</si>
  <si>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</si>
  <si>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</si>
  <si>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</si>
  <si>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</si>
  <si>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</si>
  <si>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</si>
  <si>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</si>
  <si>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</si>
  <si>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</si>
  <si>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</si>
  <si>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</si>
  <si>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</si>
  <si>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</si>
  <si>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</si>
  <si>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</si>
  <si>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</si>
  <si>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</si>
  <si>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</si>
  <si>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</si>
  <si>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</si>
  <si>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</si>
  <si>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</si>
  <si>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</si>
  <si>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</si>
  <si>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</si>
  <si>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</si>
  <si>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</si>
  <si>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</si>
  <si>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</si>
  <si>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</si>
  <si>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</si>
  <si>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</si>
  <si>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</si>
  <si>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</si>
  <si>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</si>
  <si>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</si>
  <si>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</si>
  <si>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</si>
  <si>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</si>
  <si>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</si>
  <si>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</si>
  <si>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</si>
  <si>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</si>
  <si>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</si>
  <si>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</si>
  <si>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</si>
  <si>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</si>
  <si>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</si>
  <si>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</si>
  <si>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</si>
  <si>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</si>
  <si>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</si>
  <si>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</si>
  <si>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</si>
  <si>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</si>
  <si>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</si>
  <si>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</si>
  <si>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</si>
  <si>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</si>
  <si>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</si>
  <si>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</si>
  <si>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</si>
  <si>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</si>
  <si>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</si>
  <si>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</si>
  <si>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</si>
  <si>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</si>
  <si>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</si>
  <si>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</si>
  <si>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</si>
  <si>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</si>
  <si>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</si>
  <si>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</si>
  <si>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</si>
  <si>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</si>
  <si>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</si>
  <si>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</si>
  <si>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</si>
  <si>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</si>
  <si>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</si>
  <si>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</si>
  <si>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</si>
  <si>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</si>
  <si>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</si>
  <si>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</si>
  <si>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</si>
  <si>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</si>
  <si>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</si>
  <si>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</si>
  <si>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</si>
  <si>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</si>
  <si>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</si>
  <si>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</si>
  <si>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</si>
  <si>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</si>
  <si>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</si>
  <si>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</si>
  <si>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</si>
  <si>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</si>
  <si>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</si>
  <si>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</si>
  <si>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</si>
  <si>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</si>
  <si>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</si>
  <si>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</si>
  <si>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</si>
  <si>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</si>
  <si>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</si>
  <si>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</si>
  <si>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</si>
  <si>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</si>
  <si>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</si>
  <si>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</si>
  <si>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</si>
  <si>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</si>
  <si>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</si>
  <si>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</si>
  <si>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</si>
  <si>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</si>
  <si>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</si>
  <si>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</si>
  <si>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</si>
  <si>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</si>
  <si>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</si>
  <si>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</si>
  <si>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</si>
  <si>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</si>
  <si>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</si>
  <si>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</si>
  <si>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</si>
  <si>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</si>
  <si>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</si>
  <si>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</si>
  <si>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</si>
  <si>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</si>
  <si>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</si>
  <si>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</si>
  <si>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</si>
  <si>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</si>
  <si>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</si>
  <si>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</si>
  <si>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</si>
  <si>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</si>
  <si>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</si>
  <si>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</si>
  <si>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</si>
  <si>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</si>
  <si>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</si>
  <si>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</si>
  <si>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</si>
  <si>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</si>
  <si>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</si>
  <si>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</si>
  <si>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</si>
  <si>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</si>
  <si>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</si>
  <si>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</si>
  <si>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</si>
  <si>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</si>
  <si>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</si>
  <si>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</si>
  <si>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</si>
  <si>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</si>
  <si>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</si>
  <si>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</si>
  <si>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</si>
  <si>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</si>
  <si>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</si>
  <si>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</si>
  <si>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</si>
  <si>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</si>
  <si>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</si>
  <si>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</si>
  <si>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</si>
  <si>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</si>
  <si>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</si>
  <si>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</si>
  <si>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</si>
  <si>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</si>
  <si>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</si>
  <si>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</si>
  <si>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</si>
  <si>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</si>
  <si>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</si>
  <si>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</si>
  <si>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</si>
  <si>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</si>
  <si>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</si>
  <si>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</si>
  <si>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</si>
  <si>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</si>
  <si>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</si>
  <si>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</si>
  <si>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</si>
  <si>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</si>
  <si>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</si>
  <si>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</si>
  <si>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</si>
  <si>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</si>
  <si>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</si>
  <si>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</si>
  <si>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</si>
  <si>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</si>
  <si>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</si>
  <si>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</si>
  <si>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</si>
  <si>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</si>
  <si>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</si>
  <si>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</si>
  <si>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</si>
  <si>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</si>
  <si>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</si>
  <si>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</si>
  <si>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</si>
  <si>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</si>
  <si>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</si>
  <si>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</si>
  <si>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</si>
  <si>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</si>
  <si>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</si>
  <si>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</si>
  <si>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</si>
  <si>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</si>
  <si>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</si>
  <si>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</si>
  <si>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</si>
  <si>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</si>
  <si>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</si>
  <si>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</si>
  <si>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</si>
  <si>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</si>
  <si>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</si>
  <si>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</si>
  <si>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</si>
  <si>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</si>
  <si>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</si>
  <si>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</si>
  <si>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</si>
  <si>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</si>
  <si>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</si>
  <si>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</si>
  <si>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</si>
  <si>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</si>
  <si>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</si>
  <si>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</si>
  <si>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</si>
  <si>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</si>
  <si>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</si>
  <si>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</si>
  <si>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</si>
  <si>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</si>
  <si>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</si>
  <si>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</si>
  <si>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</si>
  <si>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</si>
  <si>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</si>
  <si>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</si>
  <si>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</si>
  <si>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</si>
  <si>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</si>
  <si>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</si>
  <si>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</si>
  <si>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</si>
  <si>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</si>
  <si>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</si>
  <si>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</si>
  <si>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</si>
  <si>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</si>
  <si>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</si>
  <si>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</si>
  <si>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</si>
  <si>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</si>
  <si>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</si>
  <si>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</si>
  <si>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</si>
  <si>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</si>
  <si>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</si>
  <si>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</si>
  <si>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</si>
  <si>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</si>
  <si>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</si>
  <si>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</si>
  <si>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</si>
  <si>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</si>
  <si>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</si>
  <si>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</si>
  <si>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</si>
  <si>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</si>
  <si>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</si>
  <si>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</si>
  <si>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</si>
  <si>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</si>
  <si>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</si>
  <si>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</si>
  <si>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</si>
  <si>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</si>
  <si>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</si>
  <si>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</si>
  <si>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</si>
  <si>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</si>
  <si>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</si>
  <si>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</si>
  <si>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</si>
  <si>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</si>
  <si>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</si>
  <si>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</si>
  <si>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</si>
  <si>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</si>
  <si>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</si>
  <si>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</si>
  <si>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</si>
  <si>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</si>
  <si>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</si>
  <si>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</si>
  <si>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</si>
  <si>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</si>
  <si>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</si>
  <si>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</si>
  <si>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</si>
  <si>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</si>
  <si>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</si>
  <si>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</si>
  <si>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</si>
  <si>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</si>
  <si>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</si>
  <si>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</si>
  <si>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</si>
  <si>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</si>
  <si>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</si>
  <si>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</si>
  <si>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</si>
  <si>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</si>
  <si>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</si>
  <si>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</si>
  <si>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</si>
  <si>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</si>
  <si>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</si>
  <si>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</si>
  <si>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</si>
  <si>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</si>
  <si>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</si>
  <si>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</si>
  <si>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</si>
  <si>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</si>
  <si>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</si>
  <si>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</si>
  <si>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</si>
  <si>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</si>
  <si>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</si>
  <si>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</si>
  <si>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</si>
  <si>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</si>
  <si>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</si>
  <si>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</si>
  <si>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</si>
  <si>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</si>
  <si>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</si>
  <si>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</si>
  <si>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</si>
  <si>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</si>
  <si>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</si>
  <si>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</si>
  <si>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</si>
  <si>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</si>
  <si>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</si>
  <si>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</si>
  <si>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</si>
  <si>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</si>
  <si>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</si>
  <si>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</si>
  <si>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</si>
  <si>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</si>
  <si>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</si>
  <si>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</si>
  <si>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</si>
  <si>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</si>
  <si>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</si>
  <si>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</si>
  <si>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</si>
  <si>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</si>
  <si>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</si>
  <si>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</si>
  <si>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</si>
  <si>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</si>
  <si>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</si>
  <si>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</si>
  <si>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</si>
  <si>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</si>
  <si>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</si>
  <si>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</si>
  <si>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</si>
  <si>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</si>
  <si>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</si>
  <si>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</si>
  <si>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</si>
  <si>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</si>
  <si>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</si>
  <si>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</si>
  <si>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</si>
  <si>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</si>
  <si>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</si>
  <si>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</si>
  <si>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</si>
  <si>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</si>
  <si>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</si>
  <si>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</si>
  <si>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</si>
  <si>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</si>
  <si>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</si>
  <si>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</si>
  <si>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</si>
  <si>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</si>
  <si>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</si>
  <si>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</si>
  <si>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</si>
  <si>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</si>
  <si>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</si>
  <si>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</si>
  <si>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</si>
  <si>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</si>
  <si>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</si>
  <si>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</si>
  <si>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</si>
  <si>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</si>
  <si>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</si>
  <si>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</si>
  <si>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</si>
  <si>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</si>
  <si>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</si>
  <si>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</si>
  <si>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</si>
  <si>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</si>
  <si>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</si>
  <si>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</si>
  <si>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</si>
  <si>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</si>
  <si>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</si>
  <si>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</si>
  <si>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</si>
  <si>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</si>
  <si>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</si>
  <si>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</si>
  <si>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</si>
  <si>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</si>
  <si>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</si>
  <si>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</si>
  <si>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</si>
  <si>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</si>
  <si>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</si>
  <si>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</si>
  <si>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</si>
  <si>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</si>
  <si>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</si>
  <si>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</si>
  <si>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</si>
  <si>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</si>
  <si>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</si>
  <si>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</si>
  <si>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</si>
  <si>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</si>
  <si>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</si>
  <si>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</si>
  <si>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</si>
  <si>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</si>
  <si>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</si>
  <si>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</si>
  <si>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</si>
  <si>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</si>
  <si>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</si>
  <si>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</si>
  <si>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</si>
  <si>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</si>
  <si>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</si>
  <si>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</si>
  <si>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</si>
  <si>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</si>
  <si>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</si>
  <si>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</si>
  <si>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</si>
  <si>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</si>
  <si>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</si>
  <si>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</si>
  <si>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</si>
  <si>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</si>
  <si>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</si>
  <si>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</si>
  <si>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</si>
  <si>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</si>
  <si>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</si>
  <si>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</si>
  <si>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</si>
  <si>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</si>
  <si>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</si>
  <si>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</si>
  <si>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</si>
  <si>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</si>
  <si>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</si>
  <si>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</si>
  <si>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</si>
  <si>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</si>
  <si>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</si>
  <si>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</si>
  <si>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</si>
  <si>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</si>
  <si>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</si>
  <si>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</si>
  <si>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</si>
  <si>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</si>
  <si>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</si>
  <si>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</si>
  <si>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</si>
  <si>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</si>
  <si>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</si>
  <si>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</si>
  <si>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</si>
  <si>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</si>
  <si>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</si>
  <si>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</si>
  <si>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</si>
  <si>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</si>
  <si>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</si>
  <si>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</si>
  <si>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</si>
  <si>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</si>
  <si>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</si>
  <si>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</si>
  <si>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</si>
  <si>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</si>
  <si>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</si>
  <si>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</si>
  <si>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</si>
  <si>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</si>
  <si>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</si>
  <si>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</si>
  <si>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</si>
  <si>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</si>
  <si>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</si>
  <si>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</si>
  <si>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</si>
  <si>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</si>
  <si>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</si>
  <si>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</si>
  <si>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</si>
  <si>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</si>
  <si>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</si>
  <si>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</si>
  <si>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</si>
  <si>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</si>
  <si>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</si>
  <si>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</si>
  <si>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</si>
  <si>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</si>
  <si>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</si>
  <si>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</si>
  <si>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</si>
  <si>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</si>
  <si>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</si>
  <si>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</si>
  <si>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</si>
  <si>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</si>
  <si>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</si>
  <si>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</si>
  <si>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</si>
  <si>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</si>
  <si>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</si>
  <si>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</si>
  <si>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</si>
  <si>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</si>
  <si>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</si>
  <si>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</si>
  <si>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</si>
  <si>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</si>
  <si>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</si>
  <si>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</si>
  <si>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</si>
  <si>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</si>
  <si>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</si>
  <si>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</si>
  <si>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</si>
  <si>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</si>
  <si>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</si>
  <si>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</si>
  <si>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</si>
  <si>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</si>
  <si>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</si>
  <si>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</si>
  <si>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</si>
  <si>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</si>
  <si>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</si>
  <si>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</si>
  <si>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</si>
  <si>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</si>
  <si>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</si>
  <si>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</si>
  <si>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</si>
  <si>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</si>
  <si>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</si>
  <si>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</si>
  <si>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</si>
  <si>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</si>
  <si>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</si>
  <si>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</si>
  <si>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</si>
  <si>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</si>
  <si>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</si>
  <si>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</si>
  <si>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</si>
  <si>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</si>
  <si>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</si>
  <si>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</si>
  <si>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</si>
  <si>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</si>
  <si>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</si>
  <si>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</si>
  <si>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</si>
  <si>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</si>
  <si>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</si>
  <si>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</si>
  <si>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</si>
  <si>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</si>
  <si>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</si>
  <si>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</si>
  <si>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</si>
  <si>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</si>
  <si>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</si>
  <si>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</si>
  <si>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</si>
  <si>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</si>
  <si>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</si>
  <si>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</si>
  <si>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</si>
  <si>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</si>
  <si>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</si>
  <si>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</si>
  <si>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</si>
  <si>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</si>
  <si>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</si>
  <si>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</si>
  <si>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</si>
  <si>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</si>
  <si>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</si>
  <si>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</si>
  <si>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</si>
  <si>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</si>
  <si>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</si>
  <si>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</si>
  <si>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</si>
  <si>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</si>
  <si>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</si>
  <si>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</si>
  <si>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</si>
  <si>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</si>
  <si>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</si>
  <si>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</si>
  <si>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</si>
  <si>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</si>
  <si>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</si>
  <si>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</si>
  <si>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</si>
  <si>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</si>
  <si>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</si>
  <si>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</si>
  <si>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</si>
  <si>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</si>
  <si>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</si>
  <si>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</si>
  <si>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</si>
  <si>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</si>
  <si>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</si>
  <si>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</si>
  <si>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</si>
  <si>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</si>
  <si>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</si>
  <si>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</si>
  <si>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</si>
  <si>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</si>
  <si>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</si>
  <si>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</si>
  <si>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</si>
  <si>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</si>
  <si>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</si>
  <si>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</si>
  <si>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</si>
  <si>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</si>
  <si>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</si>
  <si>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</si>
  <si>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</si>
  <si>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</si>
  <si>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</si>
  <si>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</si>
  <si>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</si>
  <si>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</si>
  <si>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</si>
  <si>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</si>
  <si>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</si>
  <si>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</si>
  <si>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</si>
  <si>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</si>
  <si>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</si>
  <si>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</si>
  <si>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</si>
  <si>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</si>
  <si>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</si>
  <si>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</si>
  <si>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</si>
  <si>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</si>
  <si>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</si>
  <si>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</si>
  <si>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</si>
  <si>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</si>
  <si>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</si>
  <si>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</si>
  <si>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</si>
  <si>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</si>
  <si>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</si>
  <si>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</si>
  <si>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</si>
  <si>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</si>
  <si>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</si>
  <si>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</si>
  <si>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</si>
  <si>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</si>
  <si>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</si>
  <si>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</si>
  <si>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</si>
  <si>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</si>
  <si>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</si>
  <si>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</si>
  <si>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</si>
  <si>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</si>
  <si>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</si>
  <si>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</si>
  <si>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</si>
  <si>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</si>
  <si>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</si>
  <si>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</si>
  <si>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</si>
  <si>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</si>
  <si>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</si>
  <si>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</si>
  <si>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</si>
  <si>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</si>
  <si>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</si>
  <si>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</si>
  <si>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</si>
  <si>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</si>
  <si>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</si>
  <si>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</si>
  <si>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</si>
  <si>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</si>
  <si>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</si>
  <si>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</si>
  <si>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</si>
  <si>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</si>
  <si>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</si>
  <si>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</si>
  <si>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</si>
  <si>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</si>
  <si>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</si>
  <si>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</si>
  <si>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</si>
  <si>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</si>
  <si>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</si>
  <si>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</si>
  <si>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</si>
  <si>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</si>
  <si>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</si>
  <si>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</si>
  <si>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</si>
  <si>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</si>
  <si>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</si>
  <si>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</si>
  <si>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</si>
  <si>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</si>
  <si>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</si>
  <si>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</si>
  <si>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</si>
  <si>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</si>
  <si>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</si>
  <si>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</si>
  <si>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</si>
  <si>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</si>
  <si>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</si>
  <si>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</si>
  <si>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</si>
  <si>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</si>
  <si>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</si>
  <si>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</si>
  <si>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</si>
  <si>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</si>
  <si>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</si>
  <si>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</si>
  <si>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</si>
  <si>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</si>
  <si>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</si>
  <si>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</si>
  <si>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</si>
  <si>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</si>
  <si>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</si>
  <si>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</si>
  <si>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</si>
  <si>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</si>
  <si>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</si>
  <si>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</si>
  <si>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</si>
  <si>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</si>
  <si>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</si>
  <si>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</si>
  <si>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</si>
  <si>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</si>
  <si>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</si>
  <si>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</si>
  <si>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</si>
  <si>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</si>
  <si>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</si>
  <si>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</si>
  <si>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</si>
  <si>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</si>
  <si>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</si>
  <si>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</si>
  <si>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</si>
  <si>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</si>
  <si>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</si>
  <si>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</si>
  <si>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</si>
  <si>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</si>
  <si>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</si>
  <si>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</si>
  <si>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</si>
  <si>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</si>
  <si>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</si>
  <si>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</si>
  <si>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</si>
  <si>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</si>
  <si>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</si>
  <si>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</si>
  <si>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</si>
  <si>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</si>
  <si>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</si>
  <si>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</si>
  <si>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</si>
  <si>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</si>
  <si>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</si>
  <si>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</si>
  <si>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</si>
  <si>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</si>
  <si>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</si>
  <si>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</si>
  <si>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</si>
  <si>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</si>
  <si>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</si>
  <si>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</si>
  <si>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</si>
  <si>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</si>
  <si>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</si>
  <si>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</si>
  <si>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</si>
  <si>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</si>
  <si>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</si>
  <si>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</si>
  <si>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</si>
  <si>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</si>
  <si>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</si>
  <si>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</si>
  <si>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</si>
  <si>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</si>
  <si>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</si>
  <si>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</si>
  <si>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</si>
  <si>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</si>
  <si>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</si>
  <si>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</si>
  <si>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</si>
  <si>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</si>
  <si>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</si>
  <si>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</si>
  <si>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</si>
  <si>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</si>
  <si>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</si>
  <si>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</si>
  <si>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</si>
  <si>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</si>
  <si>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</si>
  <si>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</si>
  <si>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</si>
  <si>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</si>
  <si>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</si>
  <si>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</si>
  <si>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</si>
  <si>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</si>
  <si>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</si>
  <si>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</si>
  <si>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</si>
  <si>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</si>
  <si>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</si>
  <si>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</si>
  <si>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</si>
  <si>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</si>
  <si>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</si>
  <si>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</si>
  <si>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</si>
  <si>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</si>
  <si>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</si>
  <si>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</si>
  <si>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</si>
  <si>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</si>
  <si>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</si>
  <si>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</si>
  <si>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</si>
  <si>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</si>
  <si>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</si>
  <si>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</si>
  <si>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</si>
  <si>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</si>
  <si>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</si>
  <si>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</si>
  <si>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</si>
  <si>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</si>
  <si>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</si>
  <si>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</si>
  <si>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</si>
  <si>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</si>
  <si>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</si>
  <si>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</si>
  <si>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</si>
  <si>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</si>
  <si>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</si>
  <si>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</si>
  <si>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</si>
  <si>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</si>
  <si>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</si>
  <si>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</si>
  <si>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</si>
  <si>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</si>
  <si>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</si>
  <si>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</si>
  <si>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</si>
  <si>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</si>
  <si>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</si>
  <si>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</si>
  <si>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</si>
  <si>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</si>
  <si>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</si>
  <si>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</si>
  <si>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</si>
  <si>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</si>
  <si>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</si>
  <si>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</si>
  <si>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</si>
  <si>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</si>
  <si>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</si>
  <si>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</si>
  <si>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</si>
  <si>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</si>
  <si>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</si>
  <si>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</si>
  <si>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</si>
  <si>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</si>
  <si>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</si>
  <si>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</si>
  <si>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</si>
  <si>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</si>
  <si>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</si>
  <si>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</si>
  <si>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</si>
  <si>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</si>
  <si>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</si>
  <si>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</si>
  <si>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</si>
  <si>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</si>
  <si>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</si>
  <si>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</si>
  <si>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</si>
  <si>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</si>
  <si>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</si>
  <si>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</si>
  <si>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</si>
  <si>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</si>
  <si>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</si>
  <si>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</si>
  <si>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</si>
  <si>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</si>
  <si>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</si>
  <si>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</si>
  <si>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</si>
  <si>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</si>
  <si>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</si>
  <si>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</si>
  <si>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</si>
  <si>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</si>
  <si>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</si>
  <si>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</si>
  <si>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</si>
  <si>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</si>
  <si>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</si>
  <si>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</si>
  <si>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</si>
  <si>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</si>
  <si>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</si>
  <si>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</si>
  <si>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</si>
  <si>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</si>
  <si>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</si>
  <si>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</si>
  <si>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</si>
  <si>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</si>
  <si>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</si>
  <si>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</si>
  <si>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</si>
  <si>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</si>
  <si>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</si>
  <si>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</si>
  <si>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</si>
  <si>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</si>
  <si>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</si>
  <si>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</si>
  <si>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</si>
  <si>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</si>
  <si>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</si>
  <si>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</si>
  <si>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</si>
  <si>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</si>
  <si>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</si>
  <si>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</si>
  <si>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</si>
  <si>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</si>
  <si>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</si>
  <si>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</si>
  <si>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</si>
  <si>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</si>
  <si>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</si>
  <si>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</si>
  <si>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</si>
  <si>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</si>
  <si>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</si>
  <si>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</si>
  <si>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</si>
  <si>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</si>
  <si>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</si>
  <si>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</si>
  <si>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</si>
  <si>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</si>
  <si>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</si>
  <si>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</si>
  <si>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</si>
  <si>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</si>
  <si>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</si>
  <si>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</si>
  <si>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</si>
  <si>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</si>
  <si>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</si>
  <si>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</si>
  <si>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</si>
  <si>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</si>
  <si>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</si>
  <si>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</si>
  <si>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</si>
  <si>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</si>
  <si>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</si>
  <si>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</si>
  <si>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</si>
  <si>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</si>
  <si>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</si>
  <si>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</si>
  <si>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</si>
  <si>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</si>
  <si>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</si>
  <si>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</si>
  <si>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</si>
  <si>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</si>
  <si>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</si>
  <si>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</si>
  <si>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</si>
  <si>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</si>
  <si>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</si>
  <si>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</si>
  <si>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</si>
  <si>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</si>
  <si>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</si>
  <si>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</si>
  <si>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</si>
  <si>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</si>
  <si>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</si>
  <si>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</si>
  <si>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</si>
  <si>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</si>
  <si>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</si>
  <si>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</si>
  <si>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</si>
  <si>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</si>
  <si>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</si>
  <si>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</si>
  <si>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</si>
  <si>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</si>
  <si>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</si>
  <si>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</si>
  <si>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</si>
  <si>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</si>
  <si>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</si>
  <si>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</si>
  <si>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</si>
  <si>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</si>
  <si>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</si>
  <si>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</si>
  <si>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</si>
  <si>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</si>
  <si>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</si>
  <si>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</si>
  <si>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</si>
  <si>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</si>
  <si>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</si>
  <si>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</si>
  <si>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</si>
  <si>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</si>
  <si>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</si>
  <si>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</si>
  <si>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</si>
  <si>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</si>
  <si>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</si>
  <si>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</si>
  <si>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</si>
  <si>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</si>
  <si>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</si>
  <si>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</si>
  <si>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</si>
  <si>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</si>
  <si>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</si>
  <si>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</si>
  <si>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</si>
  <si>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</si>
  <si>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</si>
  <si>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</si>
  <si>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</si>
  <si>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</si>
  <si>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</si>
  <si>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</si>
  <si>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</si>
  <si>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</si>
  <si>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</si>
  <si>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</si>
  <si>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</si>
  <si>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</si>
  <si>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</si>
  <si>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</si>
  <si>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</si>
  <si>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</si>
  <si>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</si>
  <si>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</si>
  <si>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</si>
  <si>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</si>
  <si>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</si>
  <si>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</si>
  <si>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</si>
  <si>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</si>
  <si>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</si>
  <si>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</si>
  <si>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</si>
  <si>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</si>
  <si>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</si>
  <si>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</si>
  <si>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</si>
  <si>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</si>
  <si>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</si>
  <si>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</si>
  <si>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</si>
  <si>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</si>
  <si>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</si>
  <si>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</si>
  <si>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</si>
  <si>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</si>
  <si>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</si>
  <si>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</si>
  <si>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</si>
  <si>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</si>
  <si>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</si>
  <si>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</si>
  <si>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</si>
  <si>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</si>
  <si>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</si>
  <si>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</si>
  <si>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</si>
  <si>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</si>
  <si>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</si>
  <si>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</si>
  <si>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</si>
  <si>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</si>
  <si>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</si>
  <si>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</si>
  <si>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</si>
  <si>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</si>
  <si>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</si>
  <si>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</si>
  <si>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</si>
  <si>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</si>
  <si>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</si>
  <si>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</si>
  <si>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</si>
  <si>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</si>
  <si>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</si>
  <si>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</si>
  <si>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</si>
  <si>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</si>
  <si>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</si>
  <si>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</si>
  <si>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</si>
  <si>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</si>
  <si>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</si>
  <si>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</si>
  <si>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</si>
  <si>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</si>
  <si>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</si>
  <si>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</si>
  <si>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</si>
  <si>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</si>
  <si>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</si>
  <si>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</si>
  <si>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</si>
  <si>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</si>
  <si>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</si>
  <si>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</si>
  <si>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</si>
  <si>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</si>
  <si>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</si>
  <si>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</si>
  <si>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</si>
  <si>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</si>
  <si>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</si>
  <si>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</si>
  <si>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</si>
  <si>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</si>
  <si>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</si>
  <si>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</si>
  <si>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</si>
  <si>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</si>
  <si>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</si>
  <si>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</si>
  <si>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</si>
  <si>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</si>
  <si>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</si>
  <si>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</si>
  <si>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</si>
  <si>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</si>
  <si>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</si>
  <si>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</si>
  <si>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</si>
  <si>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</si>
  <si>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</si>
  <si>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</si>
  <si>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</si>
  <si>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</si>
  <si>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</si>
  <si>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</si>
  <si>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</si>
  <si>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</si>
  <si>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</si>
  <si>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</si>
  <si>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</si>
  <si>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</si>
  <si>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</si>
  <si>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</si>
  <si>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</si>
  <si>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</si>
  <si>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</si>
  <si>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</si>
  <si>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</si>
  <si>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</si>
  <si>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</si>
  <si>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</si>
  <si>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</si>
  <si>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</si>
  <si>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</si>
  <si>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</si>
  <si>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</si>
  <si>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</si>
  <si>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</si>
  <si>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</si>
  <si>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</si>
  <si>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</si>
  <si>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</si>
  <si>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</si>
  <si>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</si>
  <si>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</si>
  <si>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</si>
  <si>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</si>
  <si>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</si>
  <si>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</si>
  <si>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</si>
  <si>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</si>
  <si>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</si>
  <si>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</si>
  <si>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</si>
  <si>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</si>
  <si>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</si>
  <si>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</si>
  <si>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</si>
  <si>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</si>
  <si>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</si>
  <si>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</si>
  <si>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</si>
  <si>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</si>
  <si>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</si>
  <si>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</si>
  <si>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</si>
  <si>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</si>
  <si>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</si>
  <si>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</si>
  <si>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</si>
  <si>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</si>
  <si>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</si>
  <si>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</si>
  <si>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</si>
  <si>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</si>
  <si>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</si>
  <si>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</si>
  <si>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</si>
  <si>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</si>
  <si>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</si>
  <si>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</si>
  <si>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</si>
  <si>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</si>
  <si>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</si>
  <si>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</si>
  <si>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</si>
  <si>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</si>
  <si>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</si>
  <si>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</si>
  <si>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</si>
  <si>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</si>
  <si>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</si>
  <si>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</si>
  <si>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</si>
  <si>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</si>
  <si>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</si>
  <si>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</si>
  <si>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</si>
  <si>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</si>
  <si>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</si>
  <si>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</si>
  <si>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</si>
  <si>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</si>
  <si>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</si>
  <si>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</si>
  <si>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</si>
  <si>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</si>
  <si>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</si>
  <si>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</si>
  <si>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</si>
  <si>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</si>
  <si>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</si>
  <si>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</si>
  <si>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</si>
  <si>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</si>
  <si>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</si>
  <si>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</si>
  <si>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</si>
  <si>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</si>
  <si>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</si>
  <si>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</si>
  <si>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</si>
  <si>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</si>
  <si>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</si>
  <si>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</si>
  <si>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</si>
  <si>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</si>
  <si>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</si>
  <si>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</si>
  <si>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</si>
  <si>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</si>
  <si>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</si>
  <si>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</si>
  <si>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</si>
  <si>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</si>
  <si>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</si>
  <si>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</si>
  <si>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</si>
  <si>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</si>
  <si>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</si>
  <si>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</si>
  <si>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</si>
  <si>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</si>
  <si>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</si>
  <si>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</si>
  <si>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</si>
  <si>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</si>
  <si>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</si>
  <si>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</si>
  <si>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</si>
  <si>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</si>
  <si>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</si>
  <si>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</si>
  <si>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</si>
  <si>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</si>
  <si>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</si>
  <si>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</si>
  <si>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</si>
  <si>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</si>
  <si>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</si>
  <si>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</si>
  <si>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</si>
  <si>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</si>
  <si>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</si>
  <si>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</si>
  <si>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</si>
  <si>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</si>
  <si>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</si>
  <si>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</si>
  <si>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</si>
  <si>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</si>
  <si>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</si>
  <si>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</si>
  <si>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</si>
  <si>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</si>
  <si>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</si>
  <si>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</si>
  <si>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</si>
  <si>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</si>
  <si>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</si>
  <si>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</si>
  <si>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</si>
  <si>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</si>
  <si>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</si>
  <si>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</si>
  <si>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</si>
  <si>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</si>
  <si>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</si>
  <si>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</si>
  <si>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</si>
  <si>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</si>
  <si>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</si>
  <si>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</si>
  <si>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</si>
  <si>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</si>
  <si>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</si>
  <si>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</si>
  <si>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</si>
  <si>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</si>
  <si>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</si>
  <si>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</si>
  <si>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</si>
  <si>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</si>
  <si>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</si>
  <si>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</si>
  <si>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</si>
  <si>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</si>
  <si>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</si>
  <si>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</si>
  <si>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</si>
  <si>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</si>
  <si>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</si>
  <si>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</si>
  <si>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</si>
  <si>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</si>
  <si>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</si>
  <si>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</si>
  <si>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</si>
  <si>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</si>
  <si>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</si>
  <si>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</si>
  <si>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</si>
  <si>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</si>
  <si>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</si>
  <si>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</si>
  <si>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</si>
  <si>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</si>
  <si>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</si>
  <si>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</si>
  <si>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</si>
  <si>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</si>
  <si>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</si>
  <si>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</si>
  <si>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</si>
  <si>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</si>
  <si>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</si>
  <si>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</si>
  <si>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</si>
  <si>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</si>
  <si>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</si>
  <si>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</si>
  <si>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</si>
  <si>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</si>
  <si>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</si>
  <si>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</si>
  <si>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</si>
  <si>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</si>
  <si>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</si>
  <si>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</si>
  <si>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</si>
  <si>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</si>
  <si>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</si>
  <si>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</si>
  <si>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</si>
  <si>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</si>
  <si>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</si>
  <si>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</si>
  <si>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</si>
  <si>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</si>
  <si>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</si>
  <si>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</si>
  <si>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</si>
  <si>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</si>
  <si>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</si>
  <si>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</si>
  <si>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</si>
  <si>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</si>
  <si>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</si>
  <si>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</si>
  <si>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</si>
  <si>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</si>
  <si>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</si>
  <si>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</si>
  <si>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</si>
  <si>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</si>
  <si>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</si>
  <si>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</si>
  <si>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</si>
  <si>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</si>
  <si>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</si>
  <si>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</si>
  <si>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</si>
  <si>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</si>
  <si>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</si>
  <si>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</si>
  <si>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</si>
  <si>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</si>
  <si>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</si>
  <si>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</si>
  <si>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</si>
  <si>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</si>
  <si>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</si>
  <si>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</si>
  <si>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</si>
  <si>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</si>
  <si>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</si>
  <si>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</si>
  <si>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</si>
  <si>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</si>
  <si>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</si>
  <si>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</si>
  <si>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</si>
  <si>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</si>
  <si>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</si>
  <si>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</si>
  <si>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</si>
  <si>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</si>
  <si>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</si>
  <si>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</si>
  <si>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</si>
  <si>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</si>
  <si>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</si>
  <si>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</si>
  <si>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</si>
  <si>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</si>
  <si>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</si>
  <si>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</si>
  <si>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</si>
  <si>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</si>
  <si>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</si>
  <si>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</si>
  <si>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</si>
  <si>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</si>
  <si>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</si>
  <si>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</si>
  <si>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</si>
  <si>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</si>
  <si>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</si>
  <si>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</si>
  <si>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</si>
  <si>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</si>
  <si>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</si>
  <si>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</si>
  <si>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</si>
  <si>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</si>
  <si>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</si>
  <si>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</si>
  <si>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</si>
  <si>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</si>
  <si>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</si>
  <si>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</si>
  <si>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</si>
  <si>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</si>
  <si>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</si>
  <si>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</si>
  <si>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</si>
  <si>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</si>
  <si>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</si>
  <si>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</si>
  <si>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</si>
  <si>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</si>
  <si>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</si>
  <si>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</si>
  <si>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</si>
  <si>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</si>
  <si>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</si>
  <si>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</si>
  <si>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</si>
  <si>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</si>
  <si>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</si>
  <si>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</si>
  <si>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</si>
  <si>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</si>
  <si>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</si>
  <si>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</si>
  <si>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</si>
  <si>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</si>
  <si>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</si>
  <si>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</si>
  <si>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</si>
  <si>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</si>
  <si>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</si>
  <si>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</si>
  <si>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</si>
  <si>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</si>
  <si>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</si>
  <si>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</si>
  <si>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</si>
  <si>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</si>
  <si>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</si>
  <si>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</si>
  <si>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</si>
  <si>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</si>
  <si>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</si>
  <si>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</si>
  <si>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</si>
  <si>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</si>
  <si>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</si>
  <si>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</si>
  <si>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</si>
  <si>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</si>
  <si>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</si>
  <si>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</si>
  <si>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</si>
  <si>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</si>
  <si>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</si>
  <si>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</si>
  <si>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</si>
  <si>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</si>
  <si>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</si>
  <si>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</si>
  <si>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</si>
  <si>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</si>
  <si>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</si>
  <si>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</si>
  <si>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</si>
  <si>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</si>
  <si>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</si>
  <si>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</si>
  <si>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</si>
  <si>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</si>
  <si>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</si>
  <si>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</si>
  <si>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</si>
  <si>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</si>
  <si>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</si>
  <si>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</si>
  <si>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</si>
  <si>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</si>
  <si>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</si>
  <si>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</si>
  <si>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</si>
  <si>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</si>
  <si>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</si>
  <si>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</si>
  <si>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</si>
  <si>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</si>
  <si>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</si>
  <si>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</si>
  <si>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</si>
  <si>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</si>
  <si>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</si>
  <si>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</si>
  <si>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</si>
  <si>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</si>
  <si>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</si>
  <si>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</si>
  <si>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</si>
  <si>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</si>
  <si>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</si>
  <si>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</si>
  <si>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</si>
  <si>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</si>
  <si>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</si>
  <si>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</si>
  <si>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</si>
  <si>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</si>
  <si>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</si>
  <si>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</si>
  <si>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</si>
  <si>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</si>
  <si>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</si>
  <si>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</si>
  <si>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</si>
  <si>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</si>
  <si>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</si>
  <si>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</si>
  <si>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</si>
  <si>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</si>
  <si>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</si>
  <si>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</si>
  <si>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</si>
  <si>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</si>
  <si>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</si>
  <si>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</si>
  <si>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</si>
  <si>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</si>
  <si>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</si>
  <si>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</si>
  <si>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</si>
  <si>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</si>
  <si>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</si>
  <si>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</si>
  <si>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</si>
  <si>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</si>
  <si>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</si>
  <si>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</si>
  <si>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</si>
  <si>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</si>
  <si>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</si>
  <si>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</si>
  <si>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</si>
  <si>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</si>
  <si>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</si>
  <si>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</si>
  <si>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</si>
  <si>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</si>
  <si>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</si>
  <si>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</si>
  <si>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</si>
  <si>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</si>
  <si>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</si>
  <si>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</si>
  <si>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</si>
  <si>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</si>
  <si>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</si>
  <si>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</si>
  <si>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</si>
  <si>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</si>
  <si>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</si>
  <si>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</si>
  <si>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</si>
  <si>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</si>
  <si>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</si>
  <si>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</si>
  <si>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</si>
  <si>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</si>
  <si>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</si>
  <si>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</si>
  <si>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</si>
  <si>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</si>
  <si>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</si>
  <si>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</si>
  <si>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</si>
  <si>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</si>
  <si>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</si>
  <si>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</si>
  <si>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</si>
  <si>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</si>
  <si>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</si>
  <si>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</si>
  <si>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</si>
  <si>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</si>
  <si>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</si>
  <si>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</si>
  <si>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</si>
  <si>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</si>
  <si>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</si>
  <si>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</si>
  <si>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</si>
  <si>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</si>
  <si>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</si>
  <si>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</si>
  <si>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</si>
  <si>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</si>
  <si>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</si>
  <si>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</si>
  <si>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</si>
  <si>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</si>
  <si>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</si>
  <si>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</si>
  <si>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</si>
  <si>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</si>
  <si>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</si>
  <si>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</si>
  <si>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</si>
  <si>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</si>
  <si>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</si>
  <si>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</si>
  <si>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</si>
  <si>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</si>
  <si>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</si>
  <si>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</si>
  <si>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</si>
  <si>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</si>
  <si>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</si>
  <si>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</si>
  <si>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</si>
  <si>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</si>
  <si>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</si>
  <si>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</si>
  <si>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</si>
  <si>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</si>
  <si>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</si>
  <si>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</si>
  <si>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</si>
  <si>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</si>
  <si>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</si>
  <si>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</si>
  <si>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</si>
  <si>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</si>
  <si>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</si>
  <si>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</si>
  <si>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</si>
  <si>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</si>
  <si>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</si>
  <si>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</si>
  <si>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</si>
  <si>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</si>
  <si>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</si>
  <si>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</si>
  <si>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</si>
  <si>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</si>
  <si>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</si>
  <si>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</si>
  <si>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</si>
  <si>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</si>
  <si>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</si>
  <si>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</si>
  <si>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</si>
  <si>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</si>
  <si>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</si>
  <si>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</si>
  <si>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</si>
  <si>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</si>
  <si>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</si>
  <si>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</si>
  <si>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</si>
  <si>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</si>
  <si>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</si>
  <si>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</si>
  <si>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</si>
  <si>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</si>
  <si>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</si>
  <si>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</si>
  <si>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</si>
  <si>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</si>
  <si>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</si>
  <si>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</si>
  <si>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</si>
  <si>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</si>
  <si>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</si>
  <si>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</si>
  <si>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</si>
  <si>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</si>
  <si>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</si>
  <si>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</si>
  <si>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</si>
  <si>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</si>
  <si>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</si>
  <si>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</si>
  <si>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</si>
  <si>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</si>
  <si>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</si>
  <si>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</si>
  <si>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</si>
  <si>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</si>
  <si>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</si>
  <si>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</si>
  <si>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</si>
  <si>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</si>
  <si>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</si>
  <si>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</si>
  <si>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</si>
  <si>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</si>
  <si>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</si>
  <si>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</si>
  <si>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</si>
  <si>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</si>
  <si>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</si>
  <si>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</si>
  <si>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</si>
  <si>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</si>
  <si>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</si>
  <si>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</si>
  <si>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</si>
  <si>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</si>
  <si>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</si>
  <si>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</si>
  <si>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</si>
  <si>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</si>
  <si>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</si>
  <si>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</si>
  <si>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</si>
  <si>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</si>
  <si>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</si>
  <si>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</si>
  <si>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</si>
  <si>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</si>
  <si>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</si>
  <si>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</si>
  <si>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</si>
  <si>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</si>
  <si>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</si>
  <si>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</si>
  <si>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</si>
  <si>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</si>
  <si>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</si>
  <si>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</si>
  <si>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</si>
  <si>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</si>
  <si>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</si>
  <si>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</si>
  <si>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</si>
  <si>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</si>
  <si>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</si>
  <si>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</si>
  <si>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</si>
  <si>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</si>
  <si>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</si>
  <si>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</si>
  <si>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</si>
  <si>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</si>
  <si>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</si>
  <si>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</si>
  <si>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</si>
  <si>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</si>
  <si>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</si>
  <si>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</si>
  <si>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</si>
  <si>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</si>
  <si>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</si>
  <si>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</si>
  <si>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</si>
  <si>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</si>
  <si>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</si>
  <si>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</si>
  <si>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</si>
  <si>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</si>
  <si>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</si>
  <si>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</si>
  <si>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</si>
  <si>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</si>
  <si>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</si>
  <si>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</si>
  <si>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</si>
  <si>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</si>
  <si>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</si>
  <si>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</si>
  <si>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</si>
  <si>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</si>
  <si>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</si>
  <si>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</si>
  <si>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</si>
  <si>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</si>
  <si>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</si>
  <si>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</si>
  <si>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</si>
  <si>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</si>
  <si>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</si>
  <si>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</si>
  <si>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</si>
  <si>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</si>
  <si>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</si>
  <si>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</si>
  <si>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</si>
  <si>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</si>
  <si>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</si>
  <si>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</si>
  <si>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</si>
  <si>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</si>
  <si>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</si>
  <si>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</si>
  <si>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</si>
  <si>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</si>
  <si>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</si>
  <si>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</si>
  <si>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</si>
  <si>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</si>
  <si>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</si>
  <si>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</si>
  <si>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</si>
  <si>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</si>
  <si>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</si>
  <si>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</si>
  <si>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</si>
  <si>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</si>
  <si>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</si>
  <si>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</si>
  <si>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</si>
  <si>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</si>
  <si>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</si>
  <si>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</si>
  <si>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</si>
  <si>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</si>
  <si>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</si>
  <si>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</si>
  <si>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</si>
  <si>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</si>
  <si>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</si>
  <si>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</si>
  <si>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</si>
  <si>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</si>
  <si>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</si>
  <si>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</si>
  <si>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</si>
  <si>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</si>
  <si>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</si>
  <si>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</si>
  <si>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</si>
  <si>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</si>
  <si>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</si>
  <si>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</si>
  <si>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</si>
  <si>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</si>
  <si>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</si>
  <si>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</si>
  <si>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</si>
  <si>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</si>
  <si>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</si>
  <si>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</si>
  <si>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</si>
  <si>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</si>
  <si>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</si>
  <si>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</si>
  <si>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</si>
  <si>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</si>
  <si>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</si>
  <si>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</si>
  <si>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</si>
  <si>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</si>
  <si>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</si>
  <si>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</si>
  <si>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</si>
  <si>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</si>
  <si>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</si>
  <si>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</si>
  <si>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</si>
  <si>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</si>
  <si>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</si>
  <si>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</si>
  <si>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</si>
  <si>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</si>
  <si>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</si>
  <si>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</si>
  <si>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</si>
  <si>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</si>
  <si>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</si>
  <si>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</si>
  <si>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</si>
  <si>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</si>
  <si>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</si>
  <si>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</si>
  <si>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</si>
  <si>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</si>
  <si>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</si>
  <si>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</si>
  <si>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</si>
  <si>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</si>
  <si>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</si>
  <si>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</si>
  <si>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</si>
  <si>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</si>
  <si>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</si>
  <si>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</si>
  <si>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</si>
  <si>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</si>
  <si>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</si>
  <si>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</si>
  <si>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</si>
  <si>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</si>
  <si>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</si>
  <si>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</si>
  <si>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</si>
  <si>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</si>
  <si>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</si>
  <si>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</si>
  <si>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</si>
  <si>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</si>
  <si>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</si>
  <si>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</si>
  <si>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</si>
  <si>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</si>
  <si>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</si>
  <si>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</si>
  <si>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</si>
  <si>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</si>
  <si>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</si>
  <si>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</si>
  <si>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</si>
  <si>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</si>
  <si>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</si>
  <si>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</si>
  <si>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</si>
  <si>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</si>
  <si>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</si>
  <si>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</si>
  <si>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</si>
  <si>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</si>
  <si>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</si>
  <si>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</si>
  <si>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</si>
  <si>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</si>
  <si>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</si>
  <si>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</si>
  <si>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</si>
  <si>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</si>
  <si>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</si>
  <si>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</si>
  <si>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</si>
  <si>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</si>
  <si>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</si>
  <si>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</si>
  <si>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</si>
  <si>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</si>
  <si>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</si>
  <si>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</si>
  <si>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</si>
  <si>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</si>
  <si>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</si>
  <si>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</si>
  <si>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</si>
  <si>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</si>
  <si>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</si>
  <si>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</si>
  <si>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</si>
  <si>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</si>
  <si>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</si>
  <si>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</si>
  <si>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</si>
  <si>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</si>
  <si>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</si>
  <si>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</si>
  <si>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</si>
  <si>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</si>
  <si>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</si>
  <si>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</si>
  <si>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</si>
  <si>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</si>
  <si>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</si>
  <si>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</si>
  <si>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</si>
  <si>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</si>
  <si>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</si>
  <si>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</si>
  <si>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</si>
  <si>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</si>
  <si>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</si>
  <si>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</si>
  <si>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</si>
  <si>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</si>
  <si>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</si>
  <si>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</si>
  <si>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</si>
  <si>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</si>
  <si>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</si>
  <si>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</si>
  <si>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</si>
  <si>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</si>
  <si>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</si>
  <si>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</si>
  <si>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</si>
  <si>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</si>
  <si>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</si>
  <si>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</si>
  <si>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</si>
  <si>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</si>
  <si>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</si>
  <si>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</si>
  <si>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</si>
  <si>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</si>
  <si>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</si>
  <si>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</si>
  <si>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</si>
  <si>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</si>
  <si>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</si>
  <si>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</si>
  <si>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</si>
  <si>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</si>
  <si>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</si>
  <si>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</si>
  <si>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</si>
  <si>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</si>
  <si>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</si>
  <si>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</si>
  <si>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</si>
  <si>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</si>
  <si>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</si>
  <si>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</si>
  <si>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</si>
  <si>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</si>
  <si>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</si>
  <si>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</si>
  <si>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</si>
  <si>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</si>
  <si>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</si>
  <si>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</si>
  <si>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</si>
  <si>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</si>
  <si>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</si>
  <si>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</si>
  <si>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</si>
  <si>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</si>
  <si>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</si>
  <si>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</si>
  <si>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</si>
  <si>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</si>
  <si>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</si>
  <si>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</si>
  <si>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</si>
  <si>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</si>
  <si>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</si>
  <si>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</si>
  <si>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</si>
  <si>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</si>
  <si>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</si>
  <si>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</si>
  <si>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</si>
  <si>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</si>
  <si>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</si>
  <si>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</si>
  <si>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</si>
  <si>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</si>
  <si>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</si>
  <si>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</si>
  <si>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</si>
  <si>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</si>
  <si>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</si>
  <si>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</si>
  <si>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</si>
  <si>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</si>
  <si>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</si>
  <si>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</si>
  <si>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</si>
  <si>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</si>
  <si>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</si>
  <si>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</si>
  <si>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</si>
  <si>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</si>
  <si>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</si>
  <si>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</si>
  <si>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</si>
  <si>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</si>
  <si>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</si>
  <si>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</si>
  <si>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</si>
  <si>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</si>
  <si>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</si>
  <si>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</si>
  <si>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</si>
  <si>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</si>
  <si>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</si>
  <si>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</si>
  <si>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</si>
  <si>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</si>
  <si>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</si>
  <si>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</si>
  <si>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</si>
  <si>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</si>
  <si>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</si>
  <si>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</si>
  <si>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</si>
  <si>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</si>
  <si>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</si>
  <si>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</si>
  <si>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</si>
  <si>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</si>
  <si>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</si>
  <si>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</si>
  <si>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</si>
  <si>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</si>
  <si>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</si>
  <si>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</si>
  <si>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</si>
  <si>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</si>
  <si>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</si>
  <si>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</si>
  <si>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</si>
  <si>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</si>
  <si>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</si>
  <si>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</si>
  <si>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</si>
  <si>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</si>
  <si>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</si>
  <si>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</si>
  <si>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</si>
  <si>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</si>
  <si>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</si>
  <si>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</si>
  <si>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</si>
  <si>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</si>
  <si>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</si>
  <si>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</si>
  <si>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</si>
  <si>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</si>
  <si>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</si>
  <si>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</si>
  <si>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</si>
  <si>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</si>
  <si>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</si>
  <si>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</si>
  <si>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</si>
  <si>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</si>
  <si>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</si>
  <si>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</si>
  <si>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</si>
  <si>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</si>
  <si>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</si>
  <si>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</si>
  <si>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</si>
  <si>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</si>
  <si>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</si>
  <si>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</si>
  <si>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</si>
  <si>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</si>
  <si>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</si>
  <si>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</si>
  <si>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</si>
  <si>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</si>
  <si>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</si>
  <si>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</si>
  <si>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</si>
  <si>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</si>
  <si>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</si>
  <si>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</si>
  <si>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</si>
  <si>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</si>
  <si>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</si>
  <si>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</si>
  <si>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</si>
  <si>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</si>
  <si>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</si>
  <si>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</si>
  <si>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</si>
  <si>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</si>
  <si>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</si>
  <si>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</si>
  <si>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</si>
  <si>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</si>
  <si>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</si>
  <si>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</si>
  <si>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</si>
  <si>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</si>
  <si>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</si>
  <si>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</si>
  <si>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</si>
  <si>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</si>
  <si>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</si>
  <si>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</si>
  <si>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</si>
  <si>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</si>
  <si>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</si>
  <si>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</si>
  <si>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</si>
  <si>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</si>
  <si>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</si>
  <si>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</si>
  <si>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</si>
  <si>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</si>
  <si>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</si>
  <si>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</si>
  <si>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</si>
  <si>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</si>
  <si>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</si>
  <si>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</si>
  <si>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</si>
  <si>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</si>
  <si>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</si>
  <si>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</si>
  <si>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</si>
  <si>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</si>
  <si>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</si>
  <si>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</si>
  <si>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</si>
  <si>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</si>
  <si>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</si>
  <si>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</si>
  <si>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</si>
  <si>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</si>
  <si>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</si>
  <si>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</si>
  <si>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</si>
  <si>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</si>
  <si>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</si>
  <si>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</si>
  <si>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</si>
  <si>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</si>
  <si>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</si>
  <si>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</si>
  <si>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</si>
  <si>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</si>
  <si>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</si>
  <si>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</si>
  <si>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</si>
  <si>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</si>
  <si>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</si>
  <si>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</si>
  <si>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</si>
  <si>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</si>
  <si>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</si>
  <si>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</si>
  <si>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</si>
  <si>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</si>
  <si>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</si>
  <si>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</si>
  <si>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</si>
  <si>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</si>
  <si>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</si>
  <si>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</si>
  <si>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</si>
  <si>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</si>
  <si>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</si>
  <si>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</si>
  <si>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</si>
  <si>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</si>
  <si>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</si>
  <si>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</si>
  <si>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</si>
  <si>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</si>
  <si>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</si>
  <si>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</si>
  <si>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</si>
  <si>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</si>
  <si>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</si>
  <si>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</si>
  <si>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</si>
  <si>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</si>
  <si>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</si>
  <si>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</si>
  <si>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</si>
  <si>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</si>
  <si>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</si>
  <si>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</si>
  <si>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</si>
  <si>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</si>
  <si>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</si>
  <si>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</si>
  <si>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</si>
  <si>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</si>
  <si>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</si>
  <si>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</si>
  <si>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</si>
  <si>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</si>
  <si>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</si>
  <si>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</si>
  <si>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</si>
  <si>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</si>
  <si>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</si>
  <si>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</si>
  <si>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</si>
  <si>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</si>
  <si>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</si>
  <si>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</si>
  <si>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</si>
  <si>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</si>
  <si>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</si>
  <si>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</si>
  <si>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</si>
  <si>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</si>
  <si>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</si>
  <si>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</si>
  <si>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</si>
  <si>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</si>
  <si>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</si>
  <si>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</si>
  <si>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</si>
  <si>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</si>
  <si>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</si>
  <si>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</si>
  <si>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</si>
  <si>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</si>
  <si>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</si>
  <si>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</si>
  <si>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</si>
  <si>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</si>
  <si>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</si>
  <si>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</si>
  <si>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</si>
  <si>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</si>
  <si>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</si>
  <si>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</si>
  <si>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</si>
  <si>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</si>
  <si>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</si>
  <si>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</si>
  <si>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</si>
  <si>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</si>
  <si>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</si>
  <si>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</si>
  <si>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</si>
  <si>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</si>
  <si>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</si>
  <si>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</si>
  <si>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</si>
  <si>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</si>
  <si>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</si>
  <si>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</si>
  <si>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</si>
  <si>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</si>
  <si>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</si>
  <si>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</si>
  <si>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</si>
  <si>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</si>
  <si>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</si>
  <si>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</si>
  <si>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</si>
  <si>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</si>
  <si>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</si>
  <si>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</si>
  <si>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</si>
  <si>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</si>
  <si>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</si>
  <si>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</si>
  <si>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</si>
  <si>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</si>
  <si>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</si>
  <si>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</si>
  <si>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</si>
  <si>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</si>
  <si>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</si>
  <si>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</si>
  <si>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</si>
  <si>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</si>
  <si>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</si>
  <si>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</si>
  <si>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</si>
  <si>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</si>
  <si>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</si>
  <si>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</si>
  <si>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</si>
  <si>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</si>
  <si>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</si>
  <si>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</si>
  <si>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</si>
  <si>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</si>
  <si>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</si>
  <si>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</si>
  <si>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</si>
  <si>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</si>
  <si>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</si>
  <si>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</si>
  <si>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</si>
  <si>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</si>
  <si>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</si>
  <si>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</si>
  <si>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</si>
  <si>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</si>
  <si>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</si>
  <si>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</si>
  <si>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</si>
  <si>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</si>
  <si>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</si>
  <si>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</si>
  <si>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</si>
  <si>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</si>
  <si>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</si>
  <si>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</si>
  <si>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</si>
  <si>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</si>
  <si>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</si>
  <si>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</si>
  <si>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</si>
  <si>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</si>
  <si>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</si>
  <si>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</si>
  <si>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</si>
  <si>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</si>
  <si>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</si>
  <si>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</si>
  <si>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</si>
  <si>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</si>
  <si>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</si>
  <si>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</si>
  <si>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</si>
  <si>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</si>
  <si>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</si>
  <si>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</si>
  <si>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</si>
  <si>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</si>
  <si>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</si>
  <si>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</si>
  <si>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</si>
  <si>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</si>
  <si>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</si>
  <si>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</si>
  <si>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</si>
  <si>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</si>
  <si>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</si>
  <si>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</si>
  <si>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</si>
  <si>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</si>
  <si>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</si>
  <si>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</si>
  <si>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</si>
  <si>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</si>
  <si>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</si>
  <si>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</si>
  <si>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</si>
  <si>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</si>
  <si>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</si>
  <si>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</si>
  <si>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</si>
  <si>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</si>
  <si>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</si>
  <si>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</si>
  <si>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</si>
  <si>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</si>
  <si>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</si>
  <si>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</si>
  <si>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</si>
  <si>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</si>
  <si>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</si>
  <si>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</si>
  <si>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</si>
  <si>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</si>
  <si>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</si>
  <si>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</si>
  <si>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</si>
  <si>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</si>
  <si>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</si>
  <si>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</si>
  <si>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</si>
  <si>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</si>
  <si>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</si>
  <si>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</si>
  <si>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</si>
  <si>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</si>
  <si>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</si>
  <si>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</si>
  <si>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</si>
  <si>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</si>
  <si>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</si>
  <si>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</si>
  <si>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</si>
  <si>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</si>
  <si>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</si>
  <si>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</si>
  <si>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</si>
  <si>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</si>
  <si>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</si>
  <si>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</si>
  <si>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</si>
  <si>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</si>
  <si>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</si>
  <si>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</si>
  <si>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</si>
  <si>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</si>
  <si>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</si>
  <si>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</si>
  <si>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</si>
  <si>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</si>
  <si>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</si>
  <si>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</si>
  <si>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</si>
  <si>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</si>
  <si>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</si>
  <si>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</si>
  <si>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</si>
  <si>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</si>
  <si>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</si>
  <si>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</si>
  <si>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</si>
  <si>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</si>
  <si>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</si>
  <si>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</si>
  <si>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</si>
  <si>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</si>
  <si>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</si>
  <si>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</si>
  <si>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</si>
  <si>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</si>
  <si>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</si>
  <si>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</si>
  <si>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</si>
  <si>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</si>
  <si>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</si>
  <si>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</si>
  <si>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</si>
  <si>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</si>
  <si>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</si>
  <si>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</si>
  <si>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</si>
  <si>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</si>
  <si>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</si>
  <si>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</si>
  <si>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</si>
  <si>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</si>
  <si>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</si>
  <si>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</si>
  <si>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</si>
  <si>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</si>
  <si>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</si>
  <si>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</si>
  <si>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</si>
  <si>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</si>
  <si>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</si>
  <si>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</si>
  <si>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</si>
  <si>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</si>
  <si>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</si>
  <si>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</si>
  <si>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</si>
  <si>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</si>
  <si>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</si>
  <si>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</si>
  <si>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</si>
  <si>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</si>
  <si>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</si>
  <si>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</si>
  <si>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</si>
  <si>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</si>
  <si>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</si>
  <si>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</si>
  <si>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</si>
  <si>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</si>
  <si>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</si>
  <si>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</si>
  <si>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</si>
  <si>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</si>
  <si>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</si>
  <si>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</si>
  <si>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</si>
  <si>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</si>
  <si>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</si>
  <si>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</si>
  <si>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</si>
  <si>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</si>
  <si>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</si>
  <si>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</si>
  <si>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</si>
  <si>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</si>
  <si>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</si>
  <si>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</si>
  <si>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</si>
  <si>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</si>
  <si>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</si>
  <si>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</si>
  <si>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</si>
  <si>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</si>
  <si>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</si>
  <si>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</si>
  <si>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</si>
  <si>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</si>
  <si>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</si>
  <si>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</si>
  <si>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</si>
  <si>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</si>
  <si>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</si>
  <si>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</si>
  <si>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</si>
  <si>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</si>
  <si>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</si>
  <si>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</si>
  <si>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</si>
  <si>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</si>
  <si>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</si>
  <si>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</si>
  <si>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</si>
  <si>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</si>
  <si>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</si>
  <si>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</si>
  <si>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</si>
  <si>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</si>
  <si>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</si>
  <si>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</si>
  <si>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</si>
  <si>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</si>
  <si>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</si>
  <si>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</si>
  <si>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</si>
  <si>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</si>
  <si>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</si>
  <si>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</si>
  <si>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</si>
  <si>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</si>
  <si>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</si>
  <si>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</si>
  <si>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</si>
  <si>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</si>
  <si>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</si>
  <si>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</si>
  <si>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</si>
  <si>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</si>
  <si>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</si>
  <si>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</si>
  <si>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</si>
  <si>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</si>
  <si>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</si>
  <si>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</si>
  <si>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</si>
  <si>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</si>
  <si>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</si>
  <si>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</si>
  <si>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</si>
  <si>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</si>
  <si>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</si>
  <si>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</si>
  <si>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</si>
  <si>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</si>
  <si>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</si>
  <si>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</si>
  <si>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</si>
  <si>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</si>
  <si>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</si>
  <si>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</si>
  <si>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</si>
  <si>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</si>
  <si>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</si>
  <si>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</si>
  <si>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</si>
  <si>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</si>
  <si>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</si>
  <si>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</si>
  <si>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</si>
  <si>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</si>
  <si>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</si>
  <si>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</si>
  <si>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</si>
  <si>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</si>
  <si>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</si>
  <si>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</si>
  <si>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</si>
  <si>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</si>
  <si>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</si>
  <si>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</si>
  <si>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</si>
  <si>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</si>
  <si>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</si>
  <si>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</si>
  <si>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</si>
  <si>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</si>
  <si>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</si>
  <si>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</si>
  <si>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</si>
  <si>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</si>
  <si>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</si>
  <si>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</si>
  <si>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</si>
  <si>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</si>
  <si>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</si>
  <si>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</si>
  <si>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</si>
  <si>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</si>
  <si>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</si>
  <si>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</si>
  <si>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</si>
  <si>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</si>
  <si>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</si>
  <si>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</si>
  <si>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</si>
  <si>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</si>
  <si>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</si>
  <si>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</si>
  <si>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</si>
  <si>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</si>
  <si>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</si>
  <si>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</si>
  <si>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</si>
  <si>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</si>
  <si>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</si>
  <si>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</si>
  <si>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</si>
  <si>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</si>
  <si>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</si>
  <si>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</si>
  <si>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</si>
  <si>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</si>
  <si>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</si>
  <si>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</si>
  <si>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</si>
  <si>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</si>
  <si>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</si>
  <si>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</si>
  <si>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</si>
  <si>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</si>
  <si>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</si>
  <si>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</si>
  <si>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</si>
  <si>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</si>
  <si>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</si>
  <si>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</si>
  <si>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</si>
  <si>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</si>
  <si>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</si>
  <si>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</si>
  <si>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</si>
  <si>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</si>
  <si>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</si>
  <si>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</si>
  <si>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</si>
  <si>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</si>
  <si>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</si>
  <si>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</si>
  <si>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</si>
  <si>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</si>
  <si>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</si>
  <si>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</si>
  <si>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</si>
  <si>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</si>
  <si>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</si>
  <si>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</si>
  <si>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</si>
  <si>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</si>
  <si>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</si>
  <si>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</si>
  <si>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</si>
  <si>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</si>
  <si>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</si>
  <si>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</si>
  <si>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</si>
  <si>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</si>
  <si>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</si>
  <si>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</si>
  <si>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</si>
  <si>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</si>
  <si>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</si>
  <si>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</si>
  <si>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</si>
  <si>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</si>
  <si>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</si>
  <si>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</si>
  <si>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</si>
  <si>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</si>
  <si>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</si>
  <si>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</si>
  <si>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</si>
  <si>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</si>
  <si>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</si>
  <si>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</si>
  <si>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</si>
  <si>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</si>
  <si>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</si>
  <si>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</si>
  <si>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</si>
  <si>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</si>
  <si>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</si>
  <si>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</si>
  <si>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</si>
  <si>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</si>
  <si>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</si>
  <si>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</si>
  <si>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</si>
  <si>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</si>
  <si>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</si>
  <si>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</si>
  <si>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</si>
  <si>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</si>
  <si>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</si>
  <si>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</si>
  <si>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</si>
  <si>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</si>
  <si>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</si>
  <si>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</si>
  <si>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</si>
  <si>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</si>
  <si>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</si>
  <si>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</si>
  <si>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</si>
  <si>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</si>
  <si>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</si>
  <si>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</si>
  <si>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</si>
  <si>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</si>
  <si>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</si>
  <si>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</si>
  <si>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</si>
  <si>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</si>
  <si>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</si>
  <si>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</si>
  <si>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</si>
  <si>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</si>
  <si>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</si>
  <si>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</si>
  <si>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</si>
  <si>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</si>
  <si>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</si>
  <si>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</si>
  <si>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</si>
  <si>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</si>
  <si>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</si>
  <si>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</si>
  <si>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</si>
  <si>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</si>
  <si>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</si>
  <si>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</si>
  <si>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</si>
  <si>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</si>
  <si>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</si>
  <si>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</si>
  <si>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</si>
  <si>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</si>
  <si>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</si>
  <si>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</si>
  <si>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</si>
  <si>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</si>
  <si>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</si>
  <si>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</si>
  <si>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</si>
  <si>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</si>
  <si>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</si>
  <si>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</si>
  <si>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</si>
  <si>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</si>
  <si>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</si>
  <si>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</si>
  <si>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</si>
  <si>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</si>
  <si>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</si>
  <si>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</si>
  <si>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</si>
  <si>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</si>
  <si>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</si>
  <si>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</si>
  <si>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</si>
  <si>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</si>
  <si>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</si>
  <si>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</si>
  <si>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</si>
  <si>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</si>
  <si>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</si>
  <si>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</si>
  <si>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</si>
  <si>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</si>
  <si>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</si>
  <si>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</si>
  <si>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</si>
  <si>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</si>
  <si>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</si>
  <si>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</si>
  <si>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</si>
  <si>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</si>
  <si>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</si>
  <si>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</si>
  <si>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</si>
  <si>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</si>
  <si>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</si>
  <si>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</si>
  <si>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</si>
  <si>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</si>
  <si>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</si>
  <si>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</si>
  <si>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</si>
  <si>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</si>
  <si>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</si>
  <si>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</si>
  <si>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</si>
  <si>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</si>
  <si>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</si>
  <si>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</si>
  <si>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</si>
  <si>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</si>
  <si>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</si>
  <si>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</si>
  <si>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</si>
  <si>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</si>
  <si>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</si>
  <si>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</si>
  <si>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</si>
  <si>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</si>
  <si>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</si>
  <si>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</si>
  <si>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</si>
  <si>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</si>
  <si>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</si>
  <si>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</si>
  <si>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</si>
  <si>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</si>
  <si>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</si>
  <si>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</si>
  <si>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</si>
  <si>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</si>
  <si>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</si>
  <si>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</si>
  <si>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</si>
  <si>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</si>
  <si>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</si>
  <si>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</si>
  <si>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</si>
  <si>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</si>
  <si>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</si>
  <si>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</si>
  <si>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</si>
  <si>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</si>
  <si>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</si>
  <si>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</si>
  <si>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</si>
  <si>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</si>
  <si>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</si>
  <si>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</si>
  <si>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</si>
  <si>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</si>
  <si>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</si>
  <si>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</si>
  <si>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</si>
  <si>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</si>
  <si>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</si>
  <si>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</si>
  <si>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</si>
  <si>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</si>
  <si>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</si>
  <si>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</si>
  <si>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</si>
  <si>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</si>
  <si>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</si>
  <si>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</si>
  <si>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</si>
  <si>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</si>
  <si>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</si>
  <si>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</si>
  <si>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</si>
  <si>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</si>
  <si>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</si>
  <si>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</si>
  <si>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</si>
  <si>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</si>
  <si>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</si>
  <si>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</si>
  <si>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</si>
  <si>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</si>
  <si>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</si>
  <si>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</si>
  <si>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</si>
  <si>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</si>
  <si>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</si>
  <si>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</si>
  <si>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</si>
  <si>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</si>
  <si>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</si>
  <si>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</si>
  <si>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</si>
  <si>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</si>
  <si>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</si>
  <si>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</si>
  <si>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</si>
  <si>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</si>
  <si>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</si>
  <si>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</si>
  <si>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</si>
  <si>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</si>
  <si>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</si>
  <si>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</si>
  <si>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</si>
  <si>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</si>
  <si>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</si>
  <si>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</si>
  <si>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</si>
  <si>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</si>
  <si>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</si>
  <si>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</si>
  <si>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</si>
  <si>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</si>
  <si>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</si>
  <si>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</si>
  <si>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</si>
  <si>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</si>
  <si>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</si>
  <si>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</si>
  <si>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</si>
  <si>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</si>
  <si>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</si>
  <si>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</si>
  <si>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</si>
  <si>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</si>
  <si>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</si>
  <si>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</si>
  <si>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</si>
  <si>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</si>
  <si>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</si>
  <si>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</si>
  <si>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</si>
  <si>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</si>
  <si>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</si>
  <si>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</si>
  <si>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</si>
  <si>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</si>
  <si>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</si>
  <si>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</si>
  <si>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</si>
  <si>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</si>
  <si>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</si>
  <si>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</si>
  <si>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</si>
  <si>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</si>
  <si>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</si>
  <si>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</si>
  <si>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</si>
  <si>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</si>
  <si>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</si>
  <si>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</si>
  <si>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</si>
  <si>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</si>
  <si>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</si>
  <si>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</si>
  <si>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</si>
  <si>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</si>
  <si>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</si>
  <si>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</si>
  <si>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</si>
  <si>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</si>
  <si>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</si>
  <si>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</si>
  <si>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</si>
  <si>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</si>
  <si>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</si>
  <si>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</si>
  <si>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</si>
  <si>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</si>
  <si>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</si>
  <si>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</si>
  <si>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</si>
  <si>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</si>
  <si>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</si>
  <si>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</si>
  <si>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</si>
  <si>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</si>
  <si>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</si>
  <si>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</si>
  <si>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</si>
  <si>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</si>
  <si>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</si>
  <si>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</si>
  <si>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</si>
  <si>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</si>
  <si>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</si>
  <si>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</si>
  <si>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</si>
  <si>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</si>
  <si>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</si>
  <si>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</si>
  <si>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</si>
  <si>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</si>
  <si>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</si>
  <si>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</si>
  <si>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</si>
  <si>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</si>
  <si>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</si>
  <si>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</si>
  <si>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</si>
  <si>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</si>
  <si>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</si>
  <si>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</si>
  <si>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</si>
  <si>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</si>
  <si>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</si>
  <si>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</si>
  <si>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</si>
  <si>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</si>
  <si>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</si>
  <si>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</si>
  <si>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</si>
  <si>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</si>
  <si>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</si>
  <si>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</si>
  <si>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</si>
  <si>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</si>
  <si>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</si>
  <si>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</si>
  <si>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</si>
  <si>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</si>
  <si>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</si>
  <si>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</si>
  <si>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</si>
  <si>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</si>
  <si>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</si>
  <si>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</si>
  <si>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</si>
  <si>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</si>
  <si>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</si>
  <si>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</si>
  <si>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</si>
  <si>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</si>
  <si>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</si>
  <si>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</si>
  <si>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</si>
  <si>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</si>
  <si>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</si>
  <si>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</si>
  <si>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</si>
  <si>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</si>
  <si>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</si>
  <si>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</si>
  <si>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</si>
  <si>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</si>
  <si>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</si>
  <si>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</si>
  <si>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</si>
  <si>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</si>
  <si>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</si>
  <si>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</si>
  <si>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</si>
  <si>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</si>
  <si>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</si>
  <si>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</si>
  <si>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</si>
  <si>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</si>
  <si>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</si>
  <si>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</si>
  <si>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</si>
  <si>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</si>
  <si>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</si>
  <si>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</si>
  <si>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</si>
  <si>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</si>
  <si>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</si>
  <si>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</si>
  <si>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</si>
  <si>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</si>
  <si>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</si>
  <si>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</si>
  <si>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</si>
  <si>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</si>
  <si>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</si>
  <si>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</si>
  <si>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</si>
  <si>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</si>
  <si>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</si>
  <si>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</si>
  <si>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</si>
  <si>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</si>
  <si>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</si>
  <si>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</si>
  <si>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</si>
  <si>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</si>
  <si>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</si>
  <si>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</si>
  <si>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</si>
  <si>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</si>
  <si>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</si>
  <si>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</si>
  <si>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</si>
  <si>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</si>
  <si>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</si>
  <si>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</si>
  <si>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</si>
  <si>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</si>
  <si>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</si>
  <si>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</si>
  <si>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</si>
  <si>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</si>
  <si>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</si>
  <si>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</si>
  <si>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</si>
  <si>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</si>
  <si>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</si>
  <si>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</si>
  <si>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</si>
  <si>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</si>
  <si>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</si>
  <si>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</si>
  <si>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</si>
  <si>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</si>
  <si>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</si>
  <si>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</si>
  <si>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</si>
  <si>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</si>
  <si>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</si>
  <si>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</si>
  <si>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</si>
  <si>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</si>
  <si>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</si>
  <si>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</si>
  <si>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</si>
  <si>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</si>
  <si>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</si>
  <si>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</si>
  <si>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</si>
  <si>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</si>
  <si>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</si>
  <si>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</si>
  <si>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</si>
  <si>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</si>
  <si>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</si>
  <si>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</si>
  <si>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</si>
  <si>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</si>
  <si>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</si>
  <si>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</si>
  <si>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</si>
  <si>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</si>
  <si>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</si>
  <si>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</si>
  <si>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</si>
  <si>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</si>
  <si>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</si>
  <si>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</si>
  <si>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</si>
  <si>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</si>
  <si>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</si>
  <si>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</si>
  <si>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</si>
  <si>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</si>
  <si>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</si>
  <si>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</si>
  <si>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</si>
  <si>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</si>
  <si>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</si>
  <si>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</si>
  <si>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</si>
  <si>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</si>
  <si>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</si>
  <si>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</si>
  <si>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</si>
  <si>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</si>
  <si>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</si>
  <si>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</si>
  <si>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</si>
  <si>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</si>
  <si>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</si>
  <si>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</si>
  <si>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</si>
  <si>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</si>
  <si>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</si>
  <si>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</si>
  <si>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</si>
  <si>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</si>
  <si>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</si>
  <si>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</si>
  <si>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</si>
  <si>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</si>
  <si>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</si>
  <si>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</si>
  <si>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</si>
  <si>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</si>
  <si>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</si>
  <si>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</si>
  <si>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</si>
  <si>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</si>
  <si>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</si>
  <si>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</si>
  <si>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</si>
  <si>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</si>
  <si>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</si>
  <si>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</si>
  <si>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</si>
  <si>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</si>
  <si>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</si>
  <si>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</si>
  <si>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</si>
  <si>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</si>
  <si>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</si>
  <si>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</si>
  <si>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</si>
  <si>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</si>
  <si>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</si>
  <si>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</si>
  <si>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</si>
  <si>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</si>
  <si>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</si>
  <si>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</si>
  <si>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</si>
  <si>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</si>
  <si>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</si>
  <si>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</si>
  <si>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</si>
  <si>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</si>
  <si>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</si>
  <si>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</si>
  <si>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</si>
  <si>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</si>
  <si>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</si>
  <si>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</si>
  <si>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</si>
  <si>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</si>
  <si>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</si>
  <si>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</si>
  <si>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</si>
  <si>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</si>
  <si>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</si>
  <si>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</si>
  <si>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</si>
  <si>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</si>
  <si>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</si>
  <si>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</si>
  <si>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</si>
  <si>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</si>
  <si>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</si>
  <si>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</si>
  <si>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</si>
  <si>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</si>
  <si>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</si>
  <si>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</si>
  <si>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</si>
  <si>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</si>
  <si>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</si>
  <si>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</si>
  <si>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</si>
  <si>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</si>
  <si>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</si>
  <si>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</si>
  <si>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</si>
  <si>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</si>
  <si>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</si>
  <si>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</si>
  <si>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</si>
  <si>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</si>
  <si>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</si>
  <si>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</si>
  <si>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</si>
  <si>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</si>
  <si>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</si>
  <si>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</si>
  <si>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</si>
  <si>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</si>
  <si>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</si>
  <si>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</si>
  <si>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</si>
  <si>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</si>
  <si>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</si>
  <si>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</si>
  <si>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</si>
  <si>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</si>
  <si>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</si>
  <si>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</si>
  <si>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</si>
  <si>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</si>
  <si>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</si>
  <si>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</si>
  <si>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</si>
  <si>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</si>
  <si>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</si>
  <si>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</si>
  <si>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</si>
  <si>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</si>
  <si>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</si>
  <si>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</si>
  <si>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</si>
  <si>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</si>
  <si>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</si>
  <si>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</si>
  <si>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</si>
  <si>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</si>
  <si>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</si>
  <si>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</si>
  <si>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</si>
  <si>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</si>
  <si>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</si>
  <si>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</si>
  <si>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</si>
  <si>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</si>
  <si>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</si>
  <si>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</si>
  <si>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</si>
  <si>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</si>
  <si>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</si>
  <si>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</si>
  <si>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</si>
  <si>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</si>
  <si>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</si>
  <si>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</si>
  <si>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</si>
  <si>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</si>
  <si>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</si>
  <si>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</si>
  <si>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</si>
  <si>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</si>
  <si>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</si>
  <si>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</si>
  <si>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</si>
  <si>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</si>
  <si>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</si>
  <si>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</si>
  <si>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</si>
  <si>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</si>
  <si>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</si>
  <si>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</si>
  <si>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</si>
  <si>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</si>
  <si>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</si>
  <si>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</si>
  <si>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</si>
  <si>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</si>
  <si>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</si>
  <si>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</si>
  <si>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</si>
  <si>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</si>
  <si>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</si>
  <si>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</si>
  <si>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</si>
  <si>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</si>
  <si>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</si>
  <si>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</si>
  <si>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</si>
  <si>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</si>
  <si>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</si>
  <si>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</si>
  <si>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</si>
  <si>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</si>
  <si>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</si>
  <si>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</si>
  <si>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</si>
  <si>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</si>
  <si>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</si>
  <si>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</si>
  <si>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</si>
  <si>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</si>
  <si>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</si>
  <si>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</si>
  <si>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</si>
  <si>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</si>
  <si>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</si>
  <si>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</si>
  <si>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</si>
  <si>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</si>
  <si>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</si>
  <si>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</si>
  <si>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</si>
  <si>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</si>
  <si>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</si>
  <si>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</si>
  <si>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</si>
  <si>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</si>
  <si>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</si>
  <si>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</si>
  <si>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</si>
  <si>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</si>
  <si>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</si>
  <si>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</si>
  <si>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</si>
  <si>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</si>
  <si>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</si>
  <si>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</si>
  <si>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</si>
  <si>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</si>
  <si>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</si>
  <si>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</si>
  <si>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</si>
  <si>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</si>
  <si>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</si>
  <si>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</si>
  <si>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</si>
  <si>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</si>
  <si>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</si>
  <si>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</si>
  <si>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</si>
  <si>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</si>
  <si>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</si>
  <si>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</si>
  <si>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</si>
  <si>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</si>
  <si>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</si>
  <si>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</si>
  <si>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</si>
  <si>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</si>
  <si>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</si>
  <si>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</si>
  <si>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</si>
  <si>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</si>
  <si>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</si>
  <si>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</si>
  <si>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</si>
  <si>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</si>
  <si>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</si>
  <si>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</si>
  <si>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</si>
  <si>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</si>
  <si>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</si>
  <si>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</si>
  <si>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</si>
  <si>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</si>
  <si>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</si>
  <si>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</si>
  <si>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</si>
  <si>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</si>
  <si>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</si>
  <si>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</si>
  <si>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</si>
  <si>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</si>
  <si>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</si>
  <si>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</si>
  <si>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</si>
  <si>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</si>
  <si>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</si>
  <si>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</si>
  <si>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</si>
  <si>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</si>
  <si>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</si>
  <si>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</si>
  <si>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</si>
  <si>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</si>
  <si>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</si>
  <si>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</si>
  <si>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</si>
  <si>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</si>
  <si>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</si>
  <si>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</si>
  <si>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</si>
  <si>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</si>
  <si>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</si>
  <si>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</si>
  <si>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</si>
  <si>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</si>
  <si>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</si>
  <si>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</si>
  <si>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</si>
  <si>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</si>
  <si>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</si>
  <si>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</si>
  <si>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</si>
  <si>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</si>
  <si>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</si>
  <si>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</si>
  <si>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</si>
  <si>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</si>
  <si>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</si>
  <si>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</si>
  <si>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</si>
  <si>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</si>
  <si>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</si>
  <si>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</si>
  <si>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</si>
  <si>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</si>
  <si>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</si>
  <si>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</si>
  <si>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</si>
  <si>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</si>
  <si>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</si>
  <si>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</si>
  <si>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</si>
  <si>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</si>
  <si>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</si>
  <si>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</si>
  <si>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</si>
  <si>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</si>
  <si>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</si>
  <si>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</si>
  <si>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</si>
  <si>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</si>
  <si>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</si>
  <si>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</si>
  <si>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</si>
  <si>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</si>
  <si>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</si>
  <si>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</si>
  <si>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</si>
  <si>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</si>
  <si>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</si>
  <si>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</si>
  <si>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</si>
  <si>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</si>
  <si>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</si>
  <si>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</si>
  <si>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</si>
  <si>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</si>
  <si>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</si>
  <si>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</si>
  <si>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</si>
  <si>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</si>
  <si>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</si>
  <si>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</si>
  <si>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</si>
  <si>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</si>
  <si>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</si>
  <si>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</si>
  <si>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</si>
  <si>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</si>
  <si>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</si>
  <si>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</si>
  <si>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</si>
  <si>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</si>
  <si>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</si>
  <si>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</si>
  <si>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</si>
  <si>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</si>
  <si>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</si>
  <si>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</si>
  <si>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</si>
  <si>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</si>
  <si>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</si>
  <si>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</si>
  <si>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</si>
  <si>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</si>
  <si>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</si>
  <si>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</si>
  <si>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</si>
  <si>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</si>
  <si>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</si>
  <si>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</si>
  <si>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</si>
  <si>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</si>
  <si>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</si>
  <si>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</si>
  <si>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</si>
  <si>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</si>
  <si>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</si>
  <si>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</si>
  <si>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</si>
  <si>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</si>
  <si>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</si>
  <si>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</si>
  <si>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</si>
  <si>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</si>
  <si>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</si>
  <si>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</si>
  <si>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</si>
  <si>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</si>
  <si>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</si>
  <si>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</si>
  <si>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</si>
  <si>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</si>
  <si>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</si>
  <si>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</si>
  <si>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</si>
  <si>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</si>
  <si>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</si>
  <si>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</si>
  <si>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</si>
  <si>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</si>
  <si>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</si>
  <si>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</si>
  <si>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</si>
  <si>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</si>
  <si>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</si>
  <si>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</si>
  <si>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</si>
  <si>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</si>
  <si>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</si>
  <si>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</si>
  <si>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</si>
  <si>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</si>
  <si>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</si>
  <si>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</si>
  <si>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</si>
  <si>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</si>
  <si>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</si>
  <si>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</si>
  <si>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</si>
  <si>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</si>
  <si>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</si>
  <si>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</si>
  <si>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</si>
  <si>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</si>
  <si>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</si>
  <si>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</si>
  <si>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</si>
  <si>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</si>
  <si>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</si>
  <si>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</si>
  <si>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</si>
  <si>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</si>
  <si>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</si>
  <si>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</si>
  <si>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</si>
  <si>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</si>
  <si>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</si>
  <si>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</si>
  <si>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</si>
  <si>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</si>
  <si>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</si>
  <si>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</si>
  <si>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</si>
  <si>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</si>
  <si>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</si>
  <si>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</si>
  <si>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</si>
  <si>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</si>
  <si>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</si>
  <si>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</si>
  <si>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</si>
  <si>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</si>
  <si>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</si>
  <si>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</si>
  <si>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</si>
  <si>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</si>
  <si>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</si>
  <si>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</si>
  <si>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</si>
  <si>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</si>
  <si>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</si>
  <si>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</si>
  <si>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</si>
  <si>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</si>
  <si>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</si>
  <si>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</si>
  <si>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</si>
  <si>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</si>
  <si>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</si>
  <si>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</si>
  <si>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</si>
  <si>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</si>
  <si>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</si>
  <si>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</si>
  <si>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</si>
  <si>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</si>
  <si>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</si>
  <si>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</si>
  <si>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</si>
  <si>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</si>
  <si>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</si>
  <si>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</si>
  <si>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</si>
  <si>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</si>
  <si>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</si>
  <si>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</si>
  <si>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</si>
  <si>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</si>
  <si>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</si>
  <si>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</si>
  <si>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</si>
  <si>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</si>
  <si>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</si>
  <si>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</si>
  <si>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</si>
  <si>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</si>
  <si>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</si>
  <si>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</si>
  <si>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</si>
  <si>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</si>
  <si>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</si>
  <si>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</si>
  <si>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</si>
  <si>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</si>
  <si>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</si>
  <si>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</si>
  <si>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</si>
  <si>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</si>
  <si>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</si>
  <si>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</si>
  <si>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</si>
  <si>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</si>
  <si>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</si>
  <si>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</si>
  <si>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</si>
  <si>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</si>
  <si>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</si>
  <si>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</si>
  <si>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</si>
  <si>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</si>
  <si>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</si>
  <si>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</si>
  <si>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</si>
  <si>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</si>
  <si>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</si>
  <si>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</si>
  <si>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</si>
  <si>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</si>
  <si>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</si>
  <si>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</si>
  <si>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</si>
  <si>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</si>
  <si>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</si>
  <si>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</si>
  <si>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</si>
  <si>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</si>
  <si>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</si>
  <si>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</si>
  <si>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</si>
  <si>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</si>
  <si>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</si>
  <si>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</si>
  <si>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</si>
  <si>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</si>
  <si>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</si>
  <si>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</si>
  <si>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</si>
  <si>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</si>
  <si>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</si>
  <si>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</si>
  <si>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</si>
  <si>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</si>
  <si>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</si>
  <si>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</si>
  <si>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</si>
  <si>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</si>
  <si>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</si>
  <si>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</si>
  <si>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</si>
  <si>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</si>
  <si>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</si>
  <si>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</si>
  <si>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</si>
  <si>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</si>
  <si>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</si>
  <si>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</si>
  <si>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</si>
  <si>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</si>
  <si>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</si>
  <si>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</si>
  <si>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</si>
  <si>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</si>
  <si>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</si>
  <si>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</si>
  <si>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</si>
  <si>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</si>
  <si>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</si>
  <si>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</si>
  <si>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</si>
  <si>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</si>
  <si>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</si>
  <si>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</si>
  <si>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</si>
  <si>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</si>
  <si>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</si>
  <si>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</si>
  <si>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</si>
  <si>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</si>
  <si>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</si>
  <si>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</si>
  <si>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</si>
  <si>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</si>
  <si>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</si>
  <si>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</si>
  <si>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</si>
  <si>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</si>
  <si>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</si>
  <si>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</si>
  <si>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</si>
  <si>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</si>
  <si>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</si>
  <si>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</si>
  <si>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</si>
  <si>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</si>
  <si>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</si>
  <si>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</si>
  <si>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</si>
  <si>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</si>
  <si>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</si>
  <si>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</si>
  <si>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</si>
  <si>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</si>
  <si>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</si>
  <si>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</si>
  <si>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</si>
  <si>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</si>
  <si>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</si>
  <si>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</si>
  <si>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</si>
  <si>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</si>
  <si>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</si>
  <si>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</si>
  <si>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</si>
  <si>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</si>
  <si>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</si>
  <si>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</si>
  <si>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</si>
  <si>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</si>
  <si>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</si>
  <si>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</si>
  <si>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</si>
  <si>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</si>
  <si>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</si>
  <si>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</si>
  <si>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</si>
  <si>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</si>
  <si>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</si>
  <si>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</si>
  <si>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</si>
  <si>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</si>
  <si>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</si>
  <si>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</si>
  <si>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</si>
  <si>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</si>
  <si>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</si>
  <si>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</si>
  <si>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</si>
  <si>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</si>
  <si>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</si>
  <si>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</si>
  <si>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</si>
  <si>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</si>
  <si>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</si>
  <si>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</si>
  <si>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</si>
  <si>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</si>
  <si>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</si>
  <si>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</si>
  <si>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</si>
  <si>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</si>
  <si>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</si>
  <si>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</si>
  <si>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</si>
  <si>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</si>
  <si>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</si>
  <si>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</si>
  <si>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</si>
  <si>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</si>
  <si>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</si>
  <si>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</si>
  <si>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</si>
  <si>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</si>
  <si>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</si>
  <si>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</si>
  <si>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</si>
  <si>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</si>
  <si>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</si>
  <si>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</si>
  <si>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</si>
  <si>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</si>
  <si>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</si>
  <si>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</si>
  <si>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</si>
  <si>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</si>
  <si>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</si>
  <si>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</si>
  <si>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</si>
  <si>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</si>
  <si>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</si>
  <si>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</si>
  <si>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</si>
  <si>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</si>
  <si>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</si>
  <si>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</si>
  <si>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</si>
  <si>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</si>
  <si>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</si>
  <si>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</si>
  <si>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</si>
  <si>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</si>
  <si>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</si>
  <si>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</si>
  <si>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</si>
  <si>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</si>
  <si>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</si>
  <si>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</si>
  <si>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</si>
  <si>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</si>
  <si>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</si>
  <si>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</si>
  <si>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</si>
  <si>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</si>
  <si>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</si>
  <si>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</si>
  <si>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</si>
  <si>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</si>
  <si>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</si>
  <si>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</si>
  <si>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</si>
  <si>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</si>
  <si>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</si>
  <si>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</si>
  <si>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</si>
  <si>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</si>
  <si>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</si>
  <si>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</si>
  <si>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</si>
  <si>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</si>
  <si>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</si>
  <si>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</si>
  <si>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</si>
  <si>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</si>
  <si>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</si>
  <si>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</si>
  <si>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</si>
  <si>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</si>
  <si>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</si>
  <si>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</si>
  <si>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</si>
  <si>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</si>
  <si>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</si>
  <si>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</si>
  <si>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</si>
  <si>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</si>
  <si>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</si>
  <si>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</si>
  <si>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</si>
  <si>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</si>
  <si>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</si>
  <si>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</si>
  <si>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</si>
  <si>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</si>
  <si>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</si>
  <si>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</si>
  <si>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</si>
  <si>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</si>
  <si>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</si>
  <si>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</si>
  <si>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</si>
  <si>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</si>
  <si>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</si>
  <si>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</si>
  <si>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</si>
  <si>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</si>
  <si>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</si>
  <si>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</si>
  <si>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</si>
  <si>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</si>
  <si>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</si>
  <si>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</si>
  <si>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</si>
  <si>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</si>
  <si>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</si>
  <si>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</si>
  <si>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</si>
  <si>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</si>
  <si>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</si>
  <si>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</si>
  <si>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</si>
  <si>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</si>
  <si>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</si>
  <si>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</si>
  <si>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</si>
  <si>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</si>
  <si>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</si>
  <si>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</si>
  <si>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</si>
  <si>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</si>
  <si>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</si>
  <si>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</si>
  <si>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</si>
  <si>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</si>
  <si>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</si>
  <si>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</si>
  <si>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</si>
  <si>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</si>
  <si>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</si>
  <si>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</si>
  <si>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</si>
  <si>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</si>
  <si>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</si>
  <si>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</si>
  <si>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</si>
  <si>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</si>
  <si>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</si>
  <si>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</si>
  <si>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</si>
  <si>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</si>
  <si>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</si>
  <si>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</si>
  <si>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</si>
  <si>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</si>
  <si>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</si>
  <si>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</si>
  <si>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</si>
  <si>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</si>
  <si>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</si>
  <si>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</si>
  <si>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</si>
  <si>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</si>
  <si>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</si>
  <si>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</si>
  <si>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</si>
  <si>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</si>
  <si>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</si>
  <si>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</si>
  <si>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</si>
  <si>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</si>
  <si>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</si>
  <si>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</si>
  <si>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</si>
  <si>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</si>
  <si>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</si>
  <si>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</si>
  <si>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</si>
  <si>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</si>
  <si>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</si>
  <si>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</si>
  <si>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</si>
  <si>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</si>
  <si>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</si>
  <si>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</si>
  <si>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</si>
  <si>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</si>
  <si>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</si>
  <si>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</si>
  <si>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</si>
  <si>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</si>
  <si>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</si>
  <si>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</si>
  <si>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</si>
  <si>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</si>
  <si>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</si>
  <si>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</si>
  <si>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</si>
  <si>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</si>
  <si>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</si>
  <si>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</si>
  <si>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</si>
  <si>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</si>
  <si>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</si>
  <si>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</si>
  <si>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</si>
  <si>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</si>
  <si>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</si>
  <si>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</si>
  <si>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</si>
  <si>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</si>
  <si>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</si>
  <si>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</si>
  <si>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</si>
  <si>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</si>
  <si>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</si>
  <si>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</si>
  <si>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</si>
  <si>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</si>
  <si>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</si>
  <si>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</si>
  <si>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</si>
  <si>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</si>
  <si>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</si>
  <si>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</si>
  <si>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</si>
  <si>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</si>
  <si>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</si>
  <si>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</si>
  <si>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</si>
  <si>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</si>
  <si>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</si>
  <si>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</si>
  <si>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</si>
  <si>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</si>
  <si>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</si>
  <si>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</si>
  <si>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</si>
  <si>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</si>
  <si>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</si>
  <si>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</si>
  <si>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</si>
  <si>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</si>
  <si>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</si>
  <si>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</si>
  <si>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</si>
  <si>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</si>
  <si>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</si>
  <si>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</si>
  <si>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</si>
  <si>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</si>
  <si>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</si>
  <si>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</si>
  <si>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</si>
  <si>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</si>
  <si>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</si>
  <si>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</si>
  <si>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</si>
  <si>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</si>
  <si>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</si>
  <si>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</si>
  <si>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</si>
  <si>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</si>
  <si>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</si>
  <si>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</si>
  <si>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</si>
  <si>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</si>
  <si>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</si>
  <si>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</si>
  <si>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</si>
  <si>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</si>
  <si>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</si>
  <si>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</si>
  <si>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</si>
  <si>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</si>
  <si>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</si>
  <si>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</si>
  <si>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</si>
  <si>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</si>
  <si>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</si>
  <si>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</si>
  <si>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</si>
  <si>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</si>
  <si>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</si>
  <si>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</si>
  <si>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</si>
  <si>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</si>
  <si>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</si>
  <si>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</si>
  <si>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</si>
  <si>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</si>
  <si>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</si>
  <si>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</si>
  <si>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</si>
  <si>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</si>
  <si>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</si>
  <si>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</si>
  <si>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</si>
  <si>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</si>
  <si>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</si>
  <si>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</si>
  <si>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</si>
  <si>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</si>
  <si>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</si>
  <si>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</si>
  <si>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</si>
  <si>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</si>
  <si>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</si>
  <si>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</si>
  <si>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</si>
  <si>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</si>
  <si>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</si>
  <si>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</si>
  <si>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</si>
  <si>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</si>
  <si>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</si>
  <si>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</si>
  <si>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</si>
  <si>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</si>
  <si>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</si>
  <si>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</si>
  <si>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</si>
  <si>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</si>
  <si>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</si>
  <si>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</si>
  <si>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</si>
  <si>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</si>
  <si>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</si>
  <si>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</si>
  <si>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</si>
  <si>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</si>
  <si>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</si>
  <si>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</si>
  <si>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</si>
  <si>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</si>
  <si>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</si>
  <si>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</si>
  <si>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</si>
  <si>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</si>
  <si>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</si>
  <si>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</si>
  <si>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</si>
  <si>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</si>
  <si>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</si>
  <si>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</si>
  <si>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</si>
  <si>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</si>
  <si>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</si>
  <si>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</si>
  <si>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</si>
  <si>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</si>
  <si>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</si>
  <si>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</si>
  <si>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</si>
  <si>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</si>
  <si>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</si>
  <si>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</si>
  <si>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</si>
  <si>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</si>
  <si>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</si>
  <si>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</si>
  <si>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</si>
  <si>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</si>
  <si>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</si>
  <si>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</si>
  <si>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</si>
  <si>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</si>
  <si>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</si>
  <si>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</si>
  <si>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</si>
  <si>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</si>
  <si>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</si>
  <si>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</si>
  <si>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</si>
  <si>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</si>
  <si>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</si>
  <si>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</si>
  <si>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</si>
  <si>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</si>
  <si>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</si>
  <si>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</si>
  <si>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</si>
  <si>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</si>
  <si>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</si>
  <si>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</si>
  <si>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</si>
  <si>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</si>
  <si>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</si>
  <si>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</si>
  <si>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</si>
  <si>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</si>
  <si>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</si>
  <si>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</si>
  <si>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</si>
  <si>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</si>
  <si>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</si>
  <si>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</si>
  <si>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</si>
  <si>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</si>
  <si>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</si>
  <si>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</si>
  <si>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</si>
  <si>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</si>
  <si>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</si>
  <si>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</si>
  <si>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</si>
  <si>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</si>
  <si>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</si>
  <si>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</si>
  <si>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</si>
  <si>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</si>
  <si>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</si>
  <si>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</si>
  <si>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</si>
  <si>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</si>
  <si>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</si>
  <si>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</si>
  <si>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</si>
  <si>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</si>
  <si>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</si>
  <si>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</si>
  <si>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</si>
  <si>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</si>
  <si>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</si>
  <si>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</si>
  <si>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</si>
  <si>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</si>
  <si>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</si>
  <si>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</si>
  <si>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</si>
  <si>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</si>
  <si>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</si>
  <si>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</si>
  <si>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</si>
  <si>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</si>
  <si>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</si>
  <si>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</si>
  <si>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</si>
  <si>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</si>
  <si>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</si>
  <si>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</si>
  <si>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</si>
  <si>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</si>
  <si>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</si>
  <si>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</si>
  <si>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</si>
  <si>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</si>
  <si>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</si>
  <si>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</si>
  <si>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</si>
  <si>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</si>
  <si>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</si>
  <si>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</si>
  <si>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</si>
  <si>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</si>
  <si>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</si>
  <si>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</si>
  <si>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</si>
  <si>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</si>
  <si>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</si>
  <si>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</si>
  <si>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</si>
  <si>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</si>
  <si>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</si>
  <si>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</si>
  <si>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</si>
  <si>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</si>
  <si>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</si>
  <si>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</si>
  <si>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</si>
  <si>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</si>
  <si>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</si>
  <si>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</si>
  <si>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</si>
  <si>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</si>
  <si>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</si>
  <si>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</si>
  <si>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</si>
  <si>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</si>
  <si>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</si>
  <si>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</si>
  <si>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</si>
  <si>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</si>
  <si>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</si>
  <si>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</si>
  <si>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</si>
  <si>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</si>
  <si>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</si>
  <si>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</si>
  <si>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</si>
  <si>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</si>
  <si>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</si>
  <si>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</si>
  <si>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</si>
  <si>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</si>
  <si>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</si>
  <si>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</si>
  <si>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</si>
  <si>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</si>
  <si>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</si>
  <si>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</si>
  <si>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</si>
  <si>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</si>
  <si>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</si>
  <si>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</si>
  <si>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</si>
  <si>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</si>
  <si>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</si>
  <si>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</si>
  <si>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</si>
  <si>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</si>
  <si>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</si>
  <si>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</si>
  <si>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</si>
  <si>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</si>
  <si>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</si>
  <si>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</si>
  <si>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</si>
  <si>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</si>
  <si>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</si>
  <si>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</si>
  <si>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</si>
  <si>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</si>
  <si>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</si>
  <si>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</si>
  <si>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</si>
  <si>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</si>
  <si>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</si>
  <si>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</si>
  <si>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</si>
  <si>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</si>
  <si>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</si>
  <si>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</si>
  <si>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</si>
  <si>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</si>
  <si>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</si>
  <si>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</si>
  <si>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</si>
  <si>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</si>
  <si>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</si>
  <si>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</si>
  <si>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</si>
  <si>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</si>
  <si>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</si>
  <si>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</si>
  <si>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</si>
  <si>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</si>
  <si>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</si>
  <si>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</si>
  <si>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</si>
  <si>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</si>
  <si>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</si>
  <si>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</si>
  <si>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</si>
  <si>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</si>
  <si>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</si>
  <si>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</si>
  <si>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</si>
  <si>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</si>
  <si>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</si>
  <si>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</si>
  <si>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</si>
  <si>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</si>
  <si>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</si>
  <si>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</si>
  <si>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</si>
  <si>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</si>
  <si>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</si>
  <si>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</si>
  <si>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</si>
  <si>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</si>
  <si>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</si>
  <si>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</si>
  <si>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</si>
  <si>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</si>
  <si>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</si>
  <si>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</si>
  <si>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</si>
  <si>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</si>
  <si>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</si>
  <si>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</si>
  <si>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</si>
  <si>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</si>
  <si>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</si>
  <si>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</si>
  <si>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</si>
  <si>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</si>
  <si>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</si>
  <si>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</si>
  <si>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</si>
  <si>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</si>
  <si>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</si>
  <si>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</si>
  <si>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</si>
  <si>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</si>
  <si>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</si>
  <si>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</si>
  <si>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</si>
  <si>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</si>
  <si>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</si>
  <si>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</si>
  <si>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</si>
  <si>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</si>
  <si>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</si>
  <si>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</si>
  <si>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</si>
  <si>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</si>
  <si>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</si>
  <si>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</si>
  <si>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</si>
  <si>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</si>
  <si>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</si>
  <si>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</si>
  <si>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</si>
  <si>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</si>
  <si>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</si>
  <si>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</si>
  <si>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</si>
  <si>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</si>
  <si>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</si>
  <si>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</si>
  <si>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</si>
  <si>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</si>
  <si>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</si>
  <si>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</si>
  <si>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</si>
  <si>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</si>
  <si>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</si>
  <si>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</si>
  <si>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</si>
  <si>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</si>
  <si>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</si>
  <si>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</si>
  <si>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</si>
  <si>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</si>
  <si>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</si>
  <si>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</si>
  <si>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</si>
  <si>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</si>
  <si>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</si>
  <si>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</si>
  <si>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</si>
  <si>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</si>
  <si>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</si>
  <si>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</si>
  <si>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</si>
  <si>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</si>
  <si>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</si>
  <si>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</si>
  <si>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</si>
  <si>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</si>
  <si>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</si>
  <si>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</si>
  <si>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</si>
  <si>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</si>
  <si>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</si>
  <si>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</si>
  <si>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</si>
  <si>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</si>
  <si>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</si>
  <si>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</si>
  <si>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</si>
  <si>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</si>
  <si>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</si>
  <si>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</si>
  <si>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</si>
  <si>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</si>
  <si>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</si>
  <si>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</si>
  <si>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</si>
  <si>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</si>
  <si>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</si>
  <si>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</si>
  <si>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</si>
  <si>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</si>
  <si>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</si>
  <si>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</si>
  <si>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</si>
  <si>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</si>
  <si>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</si>
  <si>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</si>
  <si>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</si>
  <si>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</si>
  <si>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</si>
  <si>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</si>
  <si>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</si>
  <si>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</si>
  <si>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</si>
  <si>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</si>
  <si>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</si>
  <si>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</si>
  <si>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</si>
  <si>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</si>
  <si>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</si>
  <si>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</si>
  <si>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</si>
  <si>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</si>
  <si>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</si>
  <si>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</si>
  <si>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</si>
  <si>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</si>
  <si>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</si>
  <si>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</si>
  <si>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</si>
  <si>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</si>
  <si>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</si>
  <si>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</si>
  <si>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</si>
  <si>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</si>
  <si>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</si>
  <si>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</si>
  <si>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</si>
  <si>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</si>
  <si>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</si>
  <si>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</si>
  <si>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</si>
  <si>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</si>
  <si>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</si>
  <si>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</si>
  <si>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</si>
  <si>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</si>
  <si>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</si>
  <si>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</si>
  <si>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</si>
  <si>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</si>
  <si>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</si>
  <si>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</si>
  <si>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</si>
  <si>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</si>
  <si>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</si>
  <si>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</si>
  <si>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</si>
  <si>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</si>
  <si>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</si>
  <si>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</si>
  <si>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</si>
  <si>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</si>
  <si>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</si>
  <si>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</si>
  <si>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</si>
  <si>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</si>
  <si>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</si>
  <si>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</si>
  <si>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</si>
  <si>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</si>
  <si>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</si>
  <si>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</si>
  <si>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</si>
  <si>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</si>
  <si>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</si>
  <si>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</si>
  <si>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</si>
  <si>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</si>
  <si>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</si>
  <si>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</si>
  <si>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</si>
  <si>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</si>
  <si>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</si>
  <si>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</si>
  <si>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</si>
  <si>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</si>
  <si>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</si>
  <si>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</si>
  <si>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</si>
  <si>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</si>
  <si>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</si>
  <si>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</si>
  <si>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</si>
  <si>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</si>
  <si>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</si>
  <si>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</si>
  <si>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</si>
  <si>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</si>
  <si>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</si>
  <si>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</si>
  <si>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</si>
  <si>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</si>
  <si>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</si>
  <si>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</si>
  <si>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</si>
  <si>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</si>
  <si>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</si>
  <si>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</si>
  <si>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</si>
  <si>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</si>
  <si>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</si>
  <si>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</si>
  <si>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</si>
  <si>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</si>
  <si>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</si>
  <si>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</si>
  <si>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</si>
  <si>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</si>
  <si>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</si>
  <si>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</si>
  <si>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</si>
  <si>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</si>
  <si>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</si>
  <si>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</si>
  <si>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</si>
  <si>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</si>
  <si>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</si>
  <si>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</si>
  <si>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</si>
  <si>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</si>
  <si>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</si>
  <si>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</si>
  <si>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</si>
  <si>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</si>
  <si>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</si>
  <si>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</si>
  <si>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</si>
  <si>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</si>
  <si>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</si>
  <si>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</si>
  <si>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</si>
  <si>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</si>
  <si>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</si>
  <si>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</si>
  <si>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</si>
  <si>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</si>
  <si>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</si>
  <si>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</si>
  <si>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</si>
  <si>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</si>
  <si>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</si>
  <si>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</si>
  <si>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</si>
  <si>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</si>
  <si>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</si>
  <si>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</si>
  <si>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</si>
  <si>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</si>
  <si>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</si>
  <si>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</si>
  <si>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</si>
  <si>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</si>
  <si>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</si>
  <si>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</si>
  <si>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</si>
  <si>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</si>
  <si>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</si>
  <si>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</si>
  <si>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</si>
  <si>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</si>
  <si>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</si>
  <si>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</si>
  <si>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</si>
  <si>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</si>
  <si>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</si>
  <si>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</si>
  <si>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</si>
  <si>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</si>
  <si>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</si>
  <si>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</si>
  <si>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</si>
  <si>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</si>
  <si>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</si>
  <si>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</si>
  <si>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</si>
  <si>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</si>
  <si>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</si>
  <si>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</si>
  <si>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</si>
  <si>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</si>
  <si>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</si>
  <si>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</si>
  <si>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</si>
  <si>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</si>
  <si>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</si>
  <si>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</si>
  <si>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</si>
  <si>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</si>
  <si>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</si>
  <si>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</si>
  <si>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</si>
  <si>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</si>
  <si>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</si>
  <si>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</si>
  <si>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</si>
  <si>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</si>
  <si>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</si>
  <si>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</si>
  <si>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</si>
  <si>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</si>
  <si>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</si>
  <si>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</si>
  <si>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</si>
  <si>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</si>
  <si>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</si>
  <si>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</si>
  <si>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</si>
  <si>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</si>
  <si>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</si>
  <si>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</si>
  <si>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</si>
  <si>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</si>
  <si>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</si>
  <si>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</si>
  <si>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</si>
  <si>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</si>
  <si>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</si>
  <si>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</si>
  <si>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</si>
  <si>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</si>
  <si>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</si>
  <si>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</si>
  <si>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</si>
  <si>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</si>
  <si>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</si>
  <si>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</si>
  <si>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</si>
  <si>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</si>
  <si>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</si>
  <si>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</si>
  <si>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</si>
  <si>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</si>
  <si>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</si>
  <si>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</si>
  <si>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</si>
  <si>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</si>
  <si>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</si>
  <si>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</si>
  <si>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</si>
  <si>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</si>
  <si>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</si>
  <si>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</si>
  <si>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</si>
  <si>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</si>
  <si>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</si>
  <si>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</si>
  <si>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</si>
  <si>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</si>
  <si>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</si>
  <si>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</si>
  <si>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</si>
  <si>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</si>
  <si>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</si>
  <si>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</si>
  <si>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</si>
  <si>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</si>
  <si>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</si>
  <si>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</si>
  <si>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</si>
  <si>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</si>
  <si>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</si>
  <si>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</si>
  <si>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</si>
  <si>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</si>
  <si>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</si>
  <si>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</si>
  <si>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</si>
  <si>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</si>
  <si>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</si>
  <si>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</si>
  <si>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</si>
  <si>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</si>
  <si>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</si>
  <si>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</si>
  <si>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</si>
  <si>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</si>
  <si>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</si>
  <si>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</si>
  <si>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</si>
  <si>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</si>
  <si>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</si>
  <si>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</si>
  <si>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</si>
  <si>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</si>
  <si>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</si>
  <si>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</si>
  <si>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</si>
  <si>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</si>
  <si>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</si>
  <si>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</si>
  <si>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</si>
  <si>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</si>
  <si>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</si>
  <si>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</si>
  <si>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</si>
  <si>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</si>
  <si>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</si>
  <si>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</si>
  <si>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</si>
  <si>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</si>
  <si>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</si>
  <si>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</si>
  <si>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</si>
  <si>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</si>
  <si>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</si>
  <si>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</si>
  <si>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</si>
  <si>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</si>
  <si>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</si>
  <si>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</si>
  <si>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</si>
  <si>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</si>
  <si>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</si>
  <si>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</si>
  <si>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</si>
  <si>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</si>
  <si>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</si>
  <si>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</si>
  <si>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</si>
  <si>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</si>
  <si>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</si>
  <si>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</si>
  <si>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</si>
  <si>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</si>
  <si>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</si>
  <si>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</si>
  <si>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</si>
  <si>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</si>
  <si>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</si>
  <si>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</si>
  <si>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</si>
  <si>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</si>
  <si>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</si>
  <si>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</si>
  <si>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</si>
  <si>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</si>
  <si>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</si>
  <si>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</si>
  <si>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</si>
  <si>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</si>
  <si>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</si>
  <si>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</si>
  <si>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</si>
  <si>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</si>
  <si>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</si>
  <si>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</si>
  <si>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</si>
  <si>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</si>
  <si>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</si>
  <si>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</si>
  <si>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</si>
  <si>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</si>
  <si>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</si>
  <si>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</si>
  <si>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</si>
  <si>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</si>
  <si>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</si>
  <si>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</si>
  <si>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</si>
  <si>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</si>
  <si>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</si>
  <si>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</si>
  <si>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</si>
  <si>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</si>
  <si>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</si>
  <si>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</si>
  <si>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</si>
  <si>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</si>
  <si>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</si>
  <si>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</si>
  <si>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</si>
  <si>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</si>
  <si>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</si>
  <si>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</si>
  <si>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</si>
  <si>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</si>
  <si>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</si>
  <si>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</si>
  <si>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</si>
  <si>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</si>
  <si>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</si>
  <si>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</si>
  <si>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</si>
  <si>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</si>
  <si>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</si>
  <si>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</si>
  <si>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</si>
  <si>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</si>
  <si>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</si>
  <si>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</si>
  <si>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</si>
  <si>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</si>
  <si>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</si>
  <si>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</si>
  <si>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</si>
  <si>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</si>
  <si>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</si>
  <si>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</si>
  <si>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</si>
  <si>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</si>
  <si>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</si>
  <si>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</si>
  <si>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</si>
  <si>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</si>
  <si>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</si>
  <si>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</si>
  <si>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</si>
  <si>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</si>
  <si>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</si>
  <si>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</si>
  <si>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</si>
  <si>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</si>
  <si>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</si>
  <si>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</si>
  <si>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</si>
  <si>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</si>
  <si>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</si>
  <si>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</si>
  <si>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</si>
  <si>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</si>
  <si>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</si>
  <si>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</si>
  <si>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</si>
  <si>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</si>
  <si>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</si>
  <si>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</si>
  <si>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</si>
  <si>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</si>
  <si>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</si>
  <si>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</si>
  <si>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</si>
  <si>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</si>
  <si>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</si>
  <si>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</si>
  <si>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</si>
  <si>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</si>
  <si>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</si>
  <si>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</si>
  <si>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</si>
  <si>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</si>
  <si>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</si>
  <si>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</si>
  <si>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</si>
  <si>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</si>
  <si>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</si>
  <si>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</si>
  <si>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</si>
  <si>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</si>
  <si>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</si>
  <si>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</si>
  <si>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</si>
  <si>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</si>
  <si>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</si>
  <si>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</si>
  <si>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</si>
  <si>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</si>
  <si>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</si>
  <si>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</si>
  <si>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</si>
  <si>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</si>
  <si>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</si>
  <si>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</si>
  <si>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</si>
  <si>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</si>
  <si>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</si>
  <si>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</si>
  <si>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</si>
  <si>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</si>
  <si>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</si>
  <si>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</si>
  <si>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</si>
  <si>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</si>
  <si>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</si>
  <si>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</si>
  <si>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</si>
  <si>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</si>
  <si>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</si>
  <si>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</si>
  <si>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</si>
  <si>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</si>
  <si>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</si>
  <si>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</si>
  <si>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</si>
  <si>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</si>
  <si>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</si>
  <si>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</si>
  <si>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</si>
  <si>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</si>
  <si>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</si>
  <si>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</si>
  <si>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</si>
  <si>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</si>
  <si>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</si>
  <si>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</si>
  <si>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</si>
  <si>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</si>
  <si>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</si>
  <si>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</si>
  <si>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</si>
  <si>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</si>
  <si>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</si>
  <si>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</si>
  <si>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</si>
  <si>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</si>
  <si>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</si>
  <si>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</si>
  <si>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</si>
  <si>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</si>
  <si>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</si>
  <si>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</si>
  <si>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</si>
  <si>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</si>
  <si>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</si>
  <si>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</si>
  <si>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</si>
  <si>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</si>
  <si>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</si>
  <si>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</si>
  <si>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</si>
  <si>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</si>
  <si>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</si>
  <si>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</si>
  <si>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</si>
  <si>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</si>
  <si>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</si>
  <si>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</si>
  <si>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</si>
  <si>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</si>
  <si>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</si>
  <si>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</si>
  <si>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</si>
  <si>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</si>
  <si>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</si>
  <si>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</si>
  <si>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</si>
  <si>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</si>
  <si>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</si>
  <si>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</si>
  <si>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</si>
  <si>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</si>
  <si>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</si>
  <si>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</si>
  <si>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</si>
  <si>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</si>
  <si>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</si>
  <si>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</si>
  <si>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</si>
  <si>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</si>
  <si>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</si>
  <si>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</si>
  <si>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</si>
  <si>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</si>
  <si>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</si>
  <si>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</si>
  <si>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</si>
  <si>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</si>
  <si>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</si>
  <si>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</si>
  <si>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</si>
  <si>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</si>
  <si>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</si>
  <si>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</si>
  <si>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</si>
  <si>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</si>
  <si>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</si>
  <si>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</si>
  <si>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</si>
  <si>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</si>
  <si>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</si>
  <si>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</si>
  <si>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</si>
  <si>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</si>
  <si>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</si>
  <si>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</si>
  <si>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</si>
  <si>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</si>
  <si>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</si>
  <si>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</si>
  <si>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</si>
  <si>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</si>
  <si>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</si>
  <si>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</si>
  <si>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</si>
  <si>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</si>
  <si>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</si>
  <si>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</si>
  <si>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</si>
  <si>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</si>
  <si>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</si>
  <si>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</si>
  <si>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</si>
  <si>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</si>
  <si>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</si>
  <si>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</si>
  <si>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</si>
  <si>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</si>
  <si>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</si>
  <si>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</si>
  <si>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</si>
  <si>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</si>
  <si>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</si>
  <si>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</si>
  <si>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</si>
  <si>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</si>
  <si>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</si>
  <si>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</si>
  <si>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</si>
  <si>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</si>
  <si>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</si>
  <si>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</si>
  <si>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</si>
  <si>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</si>
  <si>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</si>
  <si>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</si>
  <si>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</si>
  <si>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</si>
  <si>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</si>
  <si>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</si>
  <si>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</si>
  <si>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</si>
  <si>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</si>
  <si>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</si>
  <si>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</si>
  <si>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</si>
  <si>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</si>
  <si>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</si>
  <si>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</si>
  <si>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</si>
  <si>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</si>
  <si>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</si>
  <si>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</si>
  <si>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</si>
  <si>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</si>
  <si>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</si>
  <si>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</si>
  <si>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</si>
  <si>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</si>
  <si>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</si>
  <si>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</si>
  <si>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</si>
  <si>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</si>
  <si>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</si>
  <si>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</si>
  <si>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</si>
  <si>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</si>
  <si>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</si>
  <si>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</si>
  <si>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</si>
  <si>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</si>
  <si>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</si>
  <si>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</si>
  <si>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</si>
  <si>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</si>
  <si>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</si>
  <si>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</si>
  <si>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</si>
  <si>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</si>
  <si>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</si>
  <si>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</si>
  <si>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</si>
  <si>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</si>
  <si>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</si>
  <si>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</si>
  <si>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</si>
  <si>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</si>
  <si>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</si>
  <si>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</si>
  <si>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</si>
  <si>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</si>
  <si>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</si>
  <si>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</si>
  <si>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</si>
  <si>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</si>
  <si>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</si>
  <si>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</si>
  <si>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</si>
  <si>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</si>
  <si>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</si>
  <si>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</si>
  <si>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</si>
  <si>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</si>
  <si>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</si>
  <si>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</si>
  <si>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</si>
  <si>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</si>
  <si>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</si>
  <si>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</si>
  <si>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</si>
  <si>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</si>
  <si>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</si>
  <si>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</si>
  <si>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</si>
  <si>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</si>
  <si>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</si>
  <si>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</si>
  <si>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</si>
  <si>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</si>
  <si>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</si>
  <si>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</si>
  <si>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</si>
  <si>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</si>
  <si>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</si>
  <si>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</si>
  <si>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</si>
  <si>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</si>
  <si>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</si>
  <si>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</si>
  <si>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</si>
  <si>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</si>
  <si>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</si>
  <si>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</si>
  <si>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</si>
  <si>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</si>
  <si>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</si>
  <si>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</si>
  <si>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</si>
  <si>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</si>
  <si>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</si>
  <si>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</si>
  <si>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</si>
  <si>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</si>
  <si>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</si>
  <si>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</si>
  <si>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</si>
  <si>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</si>
  <si>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</si>
  <si>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</si>
  <si>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</si>
  <si>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</si>
  <si>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</si>
  <si>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</si>
  <si>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</si>
  <si>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</si>
  <si>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</si>
  <si>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</si>
  <si>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</si>
  <si>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</si>
  <si>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</si>
  <si>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</si>
  <si>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</si>
  <si>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</si>
  <si>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</si>
  <si>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</si>
  <si>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</si>
  <si>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</si>
  <si>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</si>
  <si>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</si>
  <si>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</si>
  <si>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</si>
  <si>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</si>
  <si>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</si>
  <si>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</si>
  <si>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</si>
  <si>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</si>
  <si>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</si>
  <si>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</si>
  <si>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</si>
  <si>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</si>
  <si>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</si>
  <si>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</si>
  <si>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</si>
  <si>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</si>
  <si>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</si>
  <si>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</si>
  <si>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</si>
  <si>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</si>
  <si>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</si>
  <si>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</si>
  <si>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</si>
  <si>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</si>
  <si>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</si>
  <si>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</si>
  <si>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</si>
  <si>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</si>
  <si>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</si>
  <si>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</si>
  <si>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</si>
  <si>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</si>
  <si>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</si>
  <si>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</si>
  <si>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</si>
  <si>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</si>
  <si>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</si>
  <si>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</si>
  <si>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</si>
  <si>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</si>
  <si>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</si>
  <si>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</si>
  <si>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</si>
  <si>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</si>
  <si>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</si>
  <si>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</si>
  <si>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</si>
  <si>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</si>
  <si>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</si>
  <si>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</si>
  <si>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</si>
  <si>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</si>
  <si>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</si>
  <si>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</si>
  <si>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</si>
  <si>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</si>
  <si>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</si>
  <si>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</si>
  <si>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</si>
  <si>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</si>
  <si>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</si>
  <si>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</si>
  <si>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</si>
  <si>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</si>
  <si>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</si>
  <si>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</si>
  <si>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</si>
  <si>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</si>
  <si>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</si>
  <si>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</si>
  <si>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</si>
  <si>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</si>
  <si>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</si>
  <si>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</si>
  <si>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</si>
  <si>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</si>
  <si>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</si>
  <si>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</si>
  <si>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</si>
  <si>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</si>
  <si>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</si>
  <si>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</si>
  <si>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</si>
  <si>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</si>
  <si>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</si>
  <si>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</si>
  <si>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</si>
  <si>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</si>
  <si>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</si>
  <si>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</si>
  <si>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</si>
  <si>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</si>
  <si>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</si>
  <si>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</si>
  <si>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</si>
  <si>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</si>
  <si>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</si>
  <si>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</si>
  <si>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</si>
  <si>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</si>
  <si>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</si>
  <si>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</si>
  <si>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</si>
  <si>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</si>
  <si>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</si>
  <si>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</si>
  <si>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</si>
  <si>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</si>
  <si>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</si>
  <si>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</si>
  <si>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</si>
  <si>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</si>
  <si>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</si>
  <si>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</si>
  <si>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</si>
  <si>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</si>
  <si>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</si>
  <si>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</si>
  <si>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</si>
  <si>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</si>
  <si>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</si>
  <si>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</si>
  <si>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</si>
  <si>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</si>
  <si>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</si>
  <si>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</si>
  <si>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</si>
  <si>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</si>
  <si>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</si>
  <si>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</si>
  <si>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</si>
  <si>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</si>
  <si>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</si>
  <si>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</si>
  <si>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</si>
  <si>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</si>
  <si>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</si>
  <si>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</si>
  <si>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</si>
  <si>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</si>
  <si>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</si>
  <si>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</si>
  <si>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</si>
  <si>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</si>
  <si>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</si>
  <si>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</si>
  <si>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</si>
  <si>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</si>
  <si>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</si>
  <si>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</si>
  <si>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</si>
  <si>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</si>
  <si>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</si>
  <si>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</si>
  <si>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</si>
  <si>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</si>
  <si>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</si>
  <si>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</si>
  <si>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</si>
  <si>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</si>
  <si>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</si>
  <si>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</si>
  <si>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</si>
  <si>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</si>
  <si>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</si>
  <si>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</si>
  <si>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</si>
  <si>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</si>
  <si>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</si>
  <si>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</si>
  <si>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</si>
  <si>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</si>
  <si>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</si>
  <si>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</si>
  <si>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</si>
  <si>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</si>
  <si>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</si>
  <si>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</si>
  <si>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</si>
  <si>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</si>
  <si>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</si>
  <si>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</si>
  <si>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</si>
  <si>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</si>
  <si>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</si>
  <si>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</si>
  <si>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</si>
  <si>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</si>
  <si>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</si>
  <si>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</si>
  <si>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</si>
  <si>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</si>
  <si>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</si>
  <si>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</si>
  <si>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</si>
  <si>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</si>
  <si>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</si>
  <si>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</si>
  <si>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</si>
  <si>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</si>
  <si>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</si>
  <si>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</si>
  <si>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</si>
  <si>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</si>
  <si>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</si>
  <si>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</si>
  <si>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</si>
  <si>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</si>
  <si>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</si>
  <si>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</si>
  <si>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</si>
  <si>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</si>
  <si>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</si>
  <si>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</si>
  <si>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</si>
  <si>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</si>
  <si>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</si>
  <si>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</si>
  <si>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</si>
  <si>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</si>
  <si>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</si>
  <si>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</si>
  <si>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</si>
  <si>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</si>
  <si>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</si>
  <si>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</si>
  <si>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</si>
  <si>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</si>
  <si>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</si>
  <si>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</si>
  <si>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</si>
  <si>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</si>
  <si>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</si>
  <si>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</si>
  <si>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</si>
  <si>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</si>
  <si>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</si>
  <si>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</si>
  <si>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</si>
  <si>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</si>
  <si>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</si>
  <si>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</si>
  <si>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</si>
  <si>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</si>
  <si>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</si>
  <si>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</si>
  <si>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</si>
  <si>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</si>
  <si>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</si>
  <si>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</si>
  <si>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</si>
  <si>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</si>
  <si>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</si>
  <si>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</si>
  <si>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</si>
  <si>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</si>
  <si>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</si>
  <si>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</si>
  <si>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</si>
  <si>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</si>
  <si>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</si>
  <si>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</si>
  <si>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</si>
  <si>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</si>
  <si>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</si>
  <si>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</si>
  <si>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</si>
  <si>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</si>
  <si>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</si>
  <si>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</si>
  <si>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</si>
  <si>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</si>
  <si>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</si>
  <si>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</si>
  <si>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</si>
  <si>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</si>
  <si>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</si>
  <si>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</si>
  <si>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</si>
  <si>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</si>
  <si>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</si>
  <si>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</si>
  <si>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</si>
  <si>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</si>
  <si>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</si>
  <si>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</si>
  <si>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</si>
  <si>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</si>
  <si>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</si>
  <si>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</si>
  <si>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</si>
  <si>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</si>
  <si>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</si>
  <si>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</si>
  <si>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</si>
  <si>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</si>
  <si>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</si>
  <si>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</si>
  <si>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</si>
  <si>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</si>
  <si>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</si>
  <si>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</si>
  <si>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</si>
  <si>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</si>
  <si>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</si>
  <si>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</si>
  <si>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</si>
  <si>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</si>
  <si>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</si>
  <si>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</si>
  <si>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</si>
  <si>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</si>
  <si>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</si>
  <si>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</si>
  <si>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</si>
  <si>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</si>
  <si>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</si>
  <si>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</si>
  <si>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</si>
  <si>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</si>
  <si>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</si>
  <si>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</si>
  <si>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</si>
  <si>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</si>
  <si>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</si>
  <si>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</si>
  <si>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</si>
  <si>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</si>
  <si>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</si>
  <si>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</si>
  <si>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</si>
  <si>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</si>
  <si>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</si>
  <si>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</si>
  <si>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</si>
  <si>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</si>
  <si>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</si>
  <si>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</si>
  <si>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</si>
  <si>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</si>
  <si>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</si>
  <si>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</si>
  <si>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</si>
  <si>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</si>
  <si>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</si>
  <si>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</si>
  <si>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</si>
  <si>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</si>
  <si>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</si>
  <si>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</si>
  <si>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</si>
  <si>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</si>
  <si>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</si>
  <si>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</si>
  <si>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</si>
  <si>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</si>
  <si>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</si>
  <si>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</si>
  <si>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</si>
  <si>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</si>
  <si>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</si>
  <si>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</si>
  <si>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</si>
  <si>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</si>
  <si>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</si>
  <si>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</si>
  <si>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</si>
  <si>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</si>
  <si>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</si>
  <si>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</si>
  <si>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</si>
  <si>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</si>
  <si>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</si>
  <si>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</si>
  <si>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</si>
  <si>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</si>
  <si>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</si>
  <si>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</si>
  <si>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</si>
  <si>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</si>
  <si>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</si>
  <si>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</si>
  <si>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</si>
  <si>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</si>
  <si>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</si>
  <si>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</si>
  <si>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</si>
  <si>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</si>
  <si>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</si>
  <si>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</si>
  <si>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</si>
  <si>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</si>
  <si>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</si>
  <si>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</si>
  <si>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</si>
  <si>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</si>
  <si>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</si>
  <si>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</si>
  <si>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</si>
  <si>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</si>
  <si>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</si>
  <si>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</si>
  <si>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</si>
  <si>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</si>
  <si>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</si>
  <si>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</si>
  <si>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</si>
  <si>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</si>
  <si>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</si>
  <si>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</si>
  <si>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</si>
  <si>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</si>
  <si>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</si>
  <si>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</si>
  <si>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</si>
  <si>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</si>
  <si>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</si>
  <si>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</si>
  <si>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</si>
  <si>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</si>
  <si>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</si>
  <si>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</si>
  <si>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</si>
  <si>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</si>
  <si>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</si>
  <si>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</si>
  <si>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</si>
  <si>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</si>
  <si>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</si>
  <si>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</si>
  <si>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</si>
  <si>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</si>
  <si>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</si>
  <si>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</si>
  <si>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</si>
  <si>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</si>
  <si>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</si>
  <si>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</si>
  <si>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</si>
  <si>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</si>
  <si>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</si>
  <si>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</si>
  <si>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</si>
  <si>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</si>
  <si>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</si>
  <si>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</si>
  <si>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</si>
  <si>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</si>
  <si>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</si>
  <si>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</si>
  <si>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</si>
  <si>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</si>
  <si>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</si>
  <si>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</si>
  <si>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</si>
  <si>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</si>
  <si>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</si>
  <si>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</si>
  <si>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</si>
  <si>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</si>
  <si>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</si>
  <si>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</si>
  <si>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</si>
  <si>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</si>
  <si>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</si>
  <si>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</si>
  <si>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</si>
  <si>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</si>
  <si>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</si>
  <si>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</si>
  <si>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</si>
  <si>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</si>
  <si>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</si>
  <si>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</si>
  <si>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</si>
  <si>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</si>
  <si>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</si>
  <si>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</si>
  <si>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</si>
  <si>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</si>
  <si>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</si>
  <si>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</si>
  <si>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</si>
  <si>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</si>
  <si>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</si>
  <si>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</si>
  <si>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</si>
  <si>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</si>
  <si>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</si>
  <si>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</si>
  <si>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</si>
  <si>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</si>
  <si>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</si>
  <si>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</si>
  <si>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</si>
  <si>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</si>
  <si>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</si>
  <si>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</si>
  <si>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</si>
  <si>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</si>
  <si>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</si>
  <si>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</si>
  <si>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</si>
  <si>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</si>
  <si>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</si>
  <si>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</si>
  <si>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</si>
  <si>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</si>
  <si>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</si>
  <si>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</si>
  <si>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</si>
  <si>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</si>
  <si>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</si>
  <si>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</si>
  <si>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</si>
  <si>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</si>
  <si>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</si>
  <si>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</si>
  <si>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</si>
  <si>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</si>
  <si>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</si>
  <si>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</si>
  <si>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</si>
  <si>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</si>
  <si>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</si>
  <si>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</si>
  <si>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</si>
  <si>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</si>
  <si>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</si>
  <si>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</si>
  <si>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</si>
  <si>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</si>
  <si>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</si>
  <si>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</si>
  <si>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</si>
  <si>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</si>
  <si>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</si>
  <si>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</si>
  <si>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</si>
  <si>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</si>
  <si>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</si>
  <si>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</si>
  <si>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</si>
  <si>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</si>
  <si>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</si>
  <si>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</si>
  <si>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</si>
  <si>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</si>
  <si>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</si>
  <si>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</si>
  <si>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</si>
  <si>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</si>
  <si>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</si>
  <si>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</si>
  <si>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</si>
  <si>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</si>
  <si>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</si>
  <si>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</si>
  <si>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</si>
  <si>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</si>
  <si>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</si>
  <si>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</si>
  <si>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</si>
  <si>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</si>
  <si>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</si>
  <si>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</si>
  <si>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</si>
  <si>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</si>
  <si>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</si>
  <si>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</si>
  <si>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</si>
  <si>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</si>
  <si>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</si>
  <si>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</si>
  <si>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</si>
  <si>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</si>
  <si>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</si>
  <si>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</si>
  <si>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</si>
  <si>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</si>
  <si>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</si>
  <si>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</si>
  <si>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</si>
  <si>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</si>
  <si>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</si>
  <si>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</si>
  <si>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</si>
  <si>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</si>
  <si>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</si>
  <si>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</si>
  <si>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</si>
  <si>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</si>
  <si>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</si>
  <si>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</si>
  <si>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</si>
  <si>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</si>
  <si>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</si>
  <si>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</si>
  <si>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</si>
  <si>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</si>
  <si>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</si>
  <si>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</si>
  <si>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</si>
  <si>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</si>
  <si>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</si>
  <si>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</si>
  <si>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</si>
  <si>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</si>
  <si>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</si>
  <si>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</si>
  <si>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</si>
  <si>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</si>
  <si>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</si>
  <si>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</si>
  <si>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</si>
  <si>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</si>
  <si>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</si>
  <si>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</si>
  <si>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</si>
  <si>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</si>
  <si>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</si>
  <si>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</si>
  <si>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</si>
  <si>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</si>
  <si>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</si>
  <si>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</si>
  <si>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</si>
  <si>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</si>
  <si>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</si>
  <si>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</si>
  <si>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</si>
  <si>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</si>
  <si>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</si>
  <si>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</si>
  <si>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</si>
  <si>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</si>
  <si>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</si>
  <si>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</si>
  <si>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</si>
  <si>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</si>
  <si>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</si>
  <si>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</si>
  <si>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</si>
  <si>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</si>
  <si>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</si>
  <si>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</si>
  <si>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</si>
  <si>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</si>
  <si>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</si>
  <si>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</si>
  <si>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</si>
  <si>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</si>
  <si>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</si>
  <si>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</si>
  <si>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</si>
  <si>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</si>
  <si>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</si>
  <si>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</si>
  <si>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</si>
  <si>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</si>
  <si>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</si>
  <si>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</si>
  <si>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</si>
  <si>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</si>
  <si>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</si>
  <si>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</si>
  <si>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</si>
  <si>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</si>
  <si>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</si>
  <si>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</si>
  <si>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</si>
  <si>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</si>
  <si>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</si>
  <si>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</si>
  <si>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</si>
  <si>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</si>
  <si>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</si>
  <si>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</si>
  <si>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</si>
  <si>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</si>
  <si>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</si>
  <si>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</si>
  <si>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</si>
  <si>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</si>
  <si>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</si>
  <si>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</si>
  <si>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</si>
  <si>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</si>
  <si>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</si>
  <si>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</si>
  <si>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</si>
  <si>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</si>
  <si>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</si>
  <si>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</si>
  <si>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</si>
  <si>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</si>
  <si>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</si>
  <si>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</si>
  <si>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</si>
  <si>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</si>
  <si>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</si>
  <si>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</si>
  <si>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</si>
  <si>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</si>
  <si>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</si>
  <si>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</si>
  <si>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</si>
  <si>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</si>
  <si>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</si>
  <si>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</si>
  <si>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</si>
  <si>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</si>
  <si>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</si>
  <si>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</si>
  <si>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</si>
  <si>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</si>
  <si>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</si>
  <si>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</si>
  <si>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</si>
  <si>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</si>
  <si>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</si>
  <si>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</si>
  <si>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</si>
  <si>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</si>
  <si>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</si>
  <si>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</si>
  <si>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</si>
  <si>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</si>
  <si>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</si>
  <si>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</si>
  <si>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</si>
  <si>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</si>
  <si>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</si>
  <si>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</si>
  <si>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</si>
  <si>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</si>
  <si>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</si>
  <si>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</si>
  <si>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</si>
  <si>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</si>
  <si>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</si>
  <si>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</si>
  <si>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</si>
  <si>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</si>
  <si>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</si>
  <si>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</si>
  <si>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</si>
  <si>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</si>
  <si>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</si>
  <si>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</si>
  <si>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</si>
  <si>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</si>
  <si>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</si>
  <si>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</si>
  <si>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</si>
  <si>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</si>
  <si>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</si>
  <si>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</si>
  <si>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</si>
  <si>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</si>
  <si>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</si>
  <si>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</si>
  <si>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</si>
  <si>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</si>
  <si>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</si>
  <si>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</si>
  <si>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</si>
  <si>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</si>
  <si>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</si>
  <si>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</si>
  <si>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</si>
  <si>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</si>
  <si>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</si>
  <si>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</si>
  <si>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</si>
  <si>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</si>
  <si>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</si>
  <si>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</si>
  <si>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</si>
  <si>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</si>
  <si>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</si>
  <si>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</si>
  <si>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</si>
  <si>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</si>
  <si>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</si>
  <si>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</si>
  <si>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</si>
  <si>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</si>
  <si>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</si>
  <si>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</si>
  <si>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</si>
  <si>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</si>
  <si>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</si>
  <si>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</si>
  <si>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</si>
  <si>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</si>
  <si>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</si>
  <si>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</si>
  <si>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</si>
  <si>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</si>
  <si>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</si>
  <si>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</si>
  <si>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</si>
  <si>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</si>
  <si>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</si>
  <si>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</si>
  <si>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</si>
  <si>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</si>
  <si>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</si>
  <si>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</si>
  <si>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</si>
  <si>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</si>
  <si>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</si>
  <si>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</si>
  <si>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</si>
  <si>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</si>
  <si>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</si>
  <si>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</si>
  <si>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</si>
  <si>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</si>
  <si>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</si>
  <si>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</si>
  <si>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</si>
  <si>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</si>
  <si>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</si>
  <si>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</si>
  <si>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</si>
  <si>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</si>
  <si>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</si>
  <si>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</si>
  <si>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</si>
  <si>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</si>
  <si>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</si>
  <si>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</si>
  <si>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</si>
  <si>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</si>
  <si>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</si>
  <si>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</si>
  <si>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</si>
  <si>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</si>
  <si>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</si>
  <si>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</si>
  <si>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</si>
  <si>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</si>
  <si>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</si>
  <si>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</si>
  <si>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</si>
  <si>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</si>
  <si>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</si>
  <si>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</si>
  <si>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</si>
  <si>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</si>
  <si>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</si>
  <si>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</si>
  <si>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</si>
  <si>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</si>
  <si>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</si>
  <si>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</si>
  <si>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</si>
  <si>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</si>
  <si>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</si>
  <si>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</si>
  <si>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</si>
  <si>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</si>
  <si>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</si>
  <si>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</si>
  <si>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</si>
  <si>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</si>
  <si>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</si>
  <si>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</si>
  <si>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</si>
  <si>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</si>
  <si>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</si>
  <si>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</si>
  <si>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</si>
  <si>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</si>
  <si>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</si>
  <si>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</si>
  <si>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</si>
  <si>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</si>
  <si>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</si>
  <si>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</si>
  <si>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</si>
  <si>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</si>
  <si>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</si>
  <si>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</si>
  <si>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</si>
  <si>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</si>
  <si>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</si>
  <si>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</si>
  <si>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</si>
  <si>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</si>
  <si>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</si>
  <si>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</si>
  <si>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</si>
  <si>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</si>
  <si>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</si>
  <si>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</si>
  <si>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</si>
  <si>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</si>
  <si>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</si>
  <si>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</si>
  <si>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</si>
  <si>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</si>
  <si>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</si>
  <si>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</si>
  <si>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</si>
  <si>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</si>
  <si>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</si>
  <si>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</si>
  <si>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</si>
  <si>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</si>
  <si>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</si>
  <si>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</si>
  <si>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</si>
  <si>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</si>
  <si>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</si>
  <si>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</si>
  <si>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</si>
  <si>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</si>
  <si>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</si>
  <si>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</si>
  <si>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</si>
  <si>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</si>
  <si>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</si>
  <si>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</si>
  <si>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</si>
  <si>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</si>
  <si>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</si>
  <si>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</si>
  <si>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</si>
  <si>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</si>
  <si>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</si>
  <si>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</si>
  <si>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</si>
  <si>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</si>
  <si>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</si>
  <si>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</si>
  <si>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</si>
  <si>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</si>
  <si>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</si>
  <si>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</si>
  <si>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</si>
  <si>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</si>
  <si>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</si>
  <si>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</si>
  <si>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</si>
  <si>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</si>
  <si>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</si>
  <si>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</si>
  <si>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</si>
  <si>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</si>
  <si>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</si>
  <si>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</si>
  <si>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</si>
  <si>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</si>
  <si>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</si>
  <si>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</si>
  <si>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</si>
  <si>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</si>
  <si>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</si>
  <si>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</si>
  <si>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</si>
  <si>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</si>
  <si>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</si>
  <si>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</si>
  <si>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</si>
  <si>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</si>
  <si>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</si>
  <si>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</si>
  <si>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</si>
  <si>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</si>
  <si>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</si>
  <si>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</si>
  <si>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</si>
  <si>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</si>
  <si>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</si>
  <si>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</si>
  <si>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</si>
  <si>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</si>
  <si>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</si>
  <si>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</si>
  <si>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</si>
  <si>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</si>
  <si>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</si>
  <si>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</si>
  <si>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</si>
  <si>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</si>
  <si>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</si>
  <si>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</si>
  <si>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</si>
  <si>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</si>
  <si>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</si>
  <si>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</si>
  <si>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</si>
  <si>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</si>
  <si>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</si>
  <si>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</si>
  <si>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</si>
  <si>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</si>
  <si>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</si>
  <si>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</si>
  <si>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</si>
  <si>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</si>
  <si>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</si>
  <si>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</si>
  <si>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</si>
  <si>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</si>
  <si>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</si>
  <si>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</si>
  <si>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</si>
  <si>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</si>
  <si>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</si>
  <si>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</si>
  <si>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</si>
  <si>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</si>
  <si>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</si>
  <si>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</si>
  <si>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</si>
  <si>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</si>
  <si>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</si>
  <si>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</si>
  <si>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</si>
  <si>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</si>
  <si>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</si>
  <si>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</si>
  <si>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</si>
  <si>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</si>
  <si>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</si>
  <si>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</si>
  <si>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</si>
  <si>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</si>
  <si>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</si>
  <si>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</si>
  <si>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</si>
  <si>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</si>
  <si>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</si>
  <si>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</si>
  <si>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</si>
  <si>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</si>
  <si>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</si>
  <si>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</si>
  <si>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</si>
  <si>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</si>
  <si>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</si>
  <si>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</si>
  <si>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</si>
  <si>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</si>
  <si>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</si>
  <si>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</si>
  <si>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</si>
  <si>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</si>
  <si>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</si>
  <si>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</si>
  <si>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</si>
  <si>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</si>
  <si>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</si>
  <si>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</si>
  <si>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</si>
  <si>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</si>
  <si>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</si>
  <si>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</si>
  <si>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</si>
  <si>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</si>
  <si>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</si>
  <si>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</si>
  <si>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</si>
  <si>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</si>
  <si>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</si>
  <si>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</si>
  <si>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</si>
  <si>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</si>
  <si>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</si>
  <si>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</si>
  <si>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</si>
  <si>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</si>
  <si>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</si>
  <si>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</si>
  <si>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</si>
  <si>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</si>
  <si>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</si>
  <si>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</si>
  <si>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</si>
  <si>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</si>
  <si>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</si>
  <si>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</si>
  <si>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</si>
  <si>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</si>
  <si>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</si>
  <si>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</si>
  <si>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</si>
  <si>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</si>
  <si>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</si>
  <si>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</si>
  <si>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</si>
  <si>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</si>
  <si>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</si>
  <si>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</si>
  <si>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</si>
  <si>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</si>
  <si>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</si>
  <si>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</si>
  <si>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</si>
  <si>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</si>
  <si>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</si>
  <si>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</si>
  <si>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</si>
  <si>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</si>
  <si>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</si>
  <si>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</si>
  <si>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</si>
  <si>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</si>
  <si>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</si>
  <si>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</si>
  <si>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</si>
  <si>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</si>
  <si>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</si>
  <si>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</si>
  <si>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</si>
  <si>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</si>
  <si>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</si>
  <si>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</si>
  <si>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</si>
  <si>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</si>
  <si>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</si>
  <si>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</si>
  <si>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</si>
  <si>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</si>
  <si>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</si>
  <si>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</si>
  <si>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</si>
  <si>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</si>
  <si>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</si>
  <si>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</si>
  <si>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</si>
  <si>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</si>
  <si>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</si>
  <si>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</si>
  <si>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</si>
  <si>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</si>
  <si>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</si>
  <si>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</si>
  <si>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</si>
  <si>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</si>
  <si>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</si>
  <si>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</si>
  <si>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</si>
  <si>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</si>
  <si>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</si>
  <si>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</si>
  <si>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</si>
  <si>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</si>
  <si>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</si>
  <si>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</si>
  <si>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</si>
  <si>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</si>
  <si>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</si>
  <si>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</si>
  <si>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</si>
  <si>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</si>
  <si>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</si>
  <si>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</si>
  <si>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</si>
  <si>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</si>
  <si>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</si>
  <si>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</si>
  <si>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</si>
  <si>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</si>
  <si>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</si>
  <si>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</si>
  <si>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</si>
  <si>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</si>
  <si>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</si>
  <si>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</si>
  <si>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</si>
  <si>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</si>
  <si>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</si>
  <si>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</si>
  <si>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</si>
  <si>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</si>
  <si>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</si>
  <si>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</si>
  <si>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</si>
  <si>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</si>
  <si>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</si>
  <si>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</si>
  <si>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</si>
  <si>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</si>
  <si>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</si>
  <si>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</si>
  <si>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</si>
  <si>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</si>
  <si>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</si>
  <si>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</si>
  <si>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</si>
  <si>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</si>
  <si>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</si>
  <si>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</si>
  <si>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</si>
  <si>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</si>
  <si>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</si>
  <si>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</si>
  <si>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</si>
  <si>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</si>
  <si>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</si>
  <si>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</si>
  <si>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</si>
  <si>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</si>
  <si>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</si>
  <si>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</si>
  <si>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</si>
  <si>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</si>
  <si>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</si>
  <si>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</si>
  <si>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</si>
  <si>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</si>
  <si>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</si>
  <si>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</si>
  <si>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</si>
  <si>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</si>
  <si>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</si>
  <si>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</si>
  <si>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</si>
  <si>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</si>
  <si>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</si>
  <si>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</si>
  <si>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</si>
  <si>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</si>
  <si>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</si>
  <si>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</si>
  <si>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</si>
  <si>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</si>
  <si>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</si>
  <si>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</si>
  <si>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</si>
  <si>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</si>
  <si>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</si>
  <si>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</si>
  <si>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</si>
  <si>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</si>
  <si>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</si>
  <si>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</si>
  <si>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</si>
  <si>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</si>
  <si>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</si>
  <si>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</si>
  <si>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</si>
  <si>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</si>
  <si>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</si>
  <si>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</si>
  <si>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</si>
  <si>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</si>
  <si>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</si>
  <si>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</si>
  <si>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</si>
  <si>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</si>
  <si>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</si>
  <si>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</si>
  <si>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</si>
  <si>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</si>
  <si>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</si>
  <si>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</si>
  <si>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</si>
  <si>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</si>
  <si>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</si>
  <si>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</si>
  <si>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</si>
  <si>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</si>
  <si>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</si>
  <si>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</si>
  <si>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</si>
  <si>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</si>
  <si>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</si>
  <si>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</si>
  <si>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</si>
  <si>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</si>
  <si>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</si>
  <si>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</si>
  <si>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</si>
  <si>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</si>
  <si>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</si>
  <si>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</si>
  <si>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</si>
  <si>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</si>
  <si>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</si>
  <si>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</si>
  <si>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</si>
  <si>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</si>
  <si>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</si>
  <si>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</si>
  <si>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</si>
  <si>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</si>
  <si>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</si>
  <si>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</si>
  <si>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</si>
  <si>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</si>
  <si>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</si>
  <si>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</si>
  <si>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</si>
  <si>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</si>
  <si>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</si>
  <si>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</si>
  <si>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</si>
  <si>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</si>
  <si>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</si>
  <si>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</si>
  <si>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</si>
  <si>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</si>
  <si>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</si>
  <si>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</si>
  <si>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</si>
  <si>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</si>
  <si>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</si>
  <si>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</si>
  <si>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</si>
  <si>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</si>
  <si>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</si>
  <si>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</si>
  <si>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</si>
  <si>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</si>
  <si>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</si>
  <si>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</si>
  <si>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</si>
  <si>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</si>
  <si>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</si>
  <si>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</si>
  <si>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</si>
  <si>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</si>
  <si>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</si>
  <si>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</si>
  <si>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</si>
  <si>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</si>
  <si>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</si>
  <si>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</si>
  <si>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</si>
  <si>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</si>
  <si>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</si>
  <si>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</si>
  <si>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</si>
  <si>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</si>
  <si>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</si>
  <si>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</si>
  <si>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</si>
  <si>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</si>
  <si>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</si>
  <si>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</si>
  <si>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</si>
  <si>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</si>
  <si>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</si>
  <si>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</si>
  <si>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</si>
  <si>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</si>
  <si>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</si>
  <si>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</si>
  <si>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</si>
  <si>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</si>
  <si>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</si>
  <si>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</si>
  <si>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</si>
  <si>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</si>
  <si>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</si>
  <si>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</si>
  <si>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</si>
  <si>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</si>
  <si>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</si>
  <si>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</si>
  <si>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</si>
  <si>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</si>
  <si>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</si>
  <si>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</si>
  <si>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</si>
  <si>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</si>
  <si>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</si>
  <si>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</si>
  <si>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</si>
  <si>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</si>
  <si>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</si>
  <si>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</si>
  <si>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</si>
  <si>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</si>
  <si>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</si>
  <si>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</si>
  <si>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</si>
  <si>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</si>
  <si>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</si>
  <si>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</si>
  <si>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</si>
  <si>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</si>
  <si>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</si>
  <si>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</si>
  <si>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</si>
  <si>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</si>
  <si>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</si>
  <si>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</si>
  <si>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</si>
  <si>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</si>
  <si>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</si>
  <si>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</si>
  <si>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</si>
  <si>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</si>
  <si>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</si>
  <si>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</si>
  <si>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</si>
  <si>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</si>
  <si>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</si>
  <si>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</si>
  <si>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</si>
  <si>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</si>
  <si>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</si>
  <si>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</si>
  <si>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</si>
  <si>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</si>
  <si>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</si>
  <si>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</si>
  <si>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</si>
  <si>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</si>
  <si>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</si>
  <si>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</si>
  <si>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</si>
  <si>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</si>
  <si>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</si>
  <si>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</si>
  <si>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</si>
  <si>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</si>
  <si>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</si>
  <si>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</si>
  <si>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</si>
  <si>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</si>
  <si>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</si>
  <si>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</si>
  <si>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</si>
  <si>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</si>
  <si>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</si>
  <si>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</si>
  <si>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</si>
  <si>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</si>
  <si>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</si>
  <si>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</si>
  <si>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</si>
  <si>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</si>
  <si>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</si>
  <si>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</si>
  <si>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</si>
  <si>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</si>
  <si>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</si>
  <si>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</si>
  <si>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</si>
  <si>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</si>
  <si>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</si>
  <si>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</si>
  <si>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</si>
  <si>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</si>
  <si>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</si>
  <si>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</si>
  <si>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</si>
  <si>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</si>
  <si>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</si>
  <si>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</si>
  <si>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</si>
  <si>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</si>
  <si>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</si>
  <si>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</si>
  <si>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</si>
  <si>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</si>
  <si>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</si>
  <si>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</si>
  <si>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</si>
  <si>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</si>
  <si>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</si>
  <si>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</si>
  <si>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</si>
  <si>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</si>
  <si>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</si>
  <si>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</si>
  <si>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</si>
  <si>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</si>
  <si>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</si>
  <si>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</si>
  <si>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</si>
  <si>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</si>
  <si>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</si>
  <si>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</si>
  <si>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</si>
  <si>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</si>
  <si>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</si>
  <si>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</si>
  <si>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</si>
  <si>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</si>
  <si>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</si>
  <si>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</si>
  <si>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</si>
  <si>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</si>
  <si>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</si>
  <si>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</si>
  <si>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</si>
  <si>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</si>
  <si>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</si>
  <si>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</si>
  <si>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</si>
  <si>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</si>
  <si>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</si>
  <si>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</si>
  <si>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</si>
  <si>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</si>
  <si>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</si>
  <si>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</si>
  <si>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</si>
  <si>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</si>
  <si>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</si>
  <si>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</si>
  <si>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</si>
  <si>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</si>
  <si>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</si>
  <si>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</si>
  <si>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</si>
  <si>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</si>
  <si>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</si>
  <si>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</si>
  <si>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</si>
  <si>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</si>
  <si>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</si>
  <si>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</si>
  <si>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</si>
  <si>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</si>
  <si>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</si>
  <si>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</si>
  <si>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</si>
  <si>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</si>
  <si>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</si>
  <si>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</si>
  <si>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</si>
  <si>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</si>
  <si>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</si>
  <si>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</si>
  <si>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</si>
  <si>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</si>
  <si>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</si>
  <si>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</si>
  <si>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</si>
  <si>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</si>
  <si>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</si>
  <si>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</si>
  <si>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</si>
  <si>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</si>
  <si>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</si>
  <si>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</si>
  <si>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</si>
  <si>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</si>
  <si>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</si>
  <si>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</si>
  <si>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</si>
  <si>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</si>
  <si>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</si>
  <si>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</si>
  <si>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</si>
  <si>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</si>
  <si>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</si>
  <si>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</si>
  <si>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</si>
  <si>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</si>
  <si>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</si>
  <si>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</si>
  <si>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</si>
  <si>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</si>
  <si>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</si>
  <si>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</si>
  <si>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</si>
  <si>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</si>
  <si>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</si>
  <si>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</si>
  <si>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</si>
  <si>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</si>
  <si>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</si>
  <si>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</si>
  <si>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</si>
  <si>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</si>
  <si>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</si>
  <si>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</si>
  <si>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</si>
  <si>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</si>
  <si>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</si>
  <si>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</si>
  <si>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</si>
  <si>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</si>
  <si>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</si>
  <si>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</si>
  <si>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</si>
  <si>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</si>
  <si>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</si>
  <si>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</si>
  <si>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</si>
  <si>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</si>
  <si>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</si>
  <si>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</si>
  <si>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</si>
  <si>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</si>
  <si>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</si>
  <si>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</si>
  <si>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</si>
  <si>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</si>
  <si>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</si>
  <si>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</si>
  <si>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</si>
  <si>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</si>
  <si>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</si>
  <si>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</si>
  <si>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</si>
  <si>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</si>
  <si>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</si>
  <si>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</si>
  <si>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</si>
  <si>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</si>
  <si>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</si>
  <si>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</si>
  <si>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</si>
  <si>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</si>
  <si>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</si>
  <si>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</si>
  <si>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</si>
  <si>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</si>
  <si>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</si>
  <si>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</si>
  <si>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</si>
  <si>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</si>
  <si>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</si>
  <si>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</si>
  <si>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</si>
  <si>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</si>
  <si>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</si>
  <si>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</si>
  <si>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</si>
  <si>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</si>
  <si>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</si>
  <si>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</si>
  <si>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</si>
  <si>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</si>
  <si>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</si>
  <si>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</si>
  <si>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</si>
  <si>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</si>
  <si>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</si>
  <si>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</si>
  <si>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</si>
  <si>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</si>
  <si>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</si>
  <si>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</si>
  <si>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</si>
  <si>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</si>
  <si>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</si>
  <si>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</si>
  <si>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</si>
  <si>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</si>
  <si>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</si>
  <si>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</si>
  <si>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</si>
  <si>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</si>
  <si>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</si>
  <si>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</si>
  <si>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</si>
  <si>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</si>
  <si>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</si>
  <si>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</si>
  <si>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</si>
  <si>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</si>
  <si>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</si>
  <si>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</si>
  <si>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</si>
  <si>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</si>
  <si>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</si>
  <si>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</si>
  <si>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</si>
  <si>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</si>
  <si>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</si>
  <si>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</si>
  <si>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</si>
  <si>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</si>
  <si>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</si>
  <si>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</si>
  <si>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</si>
  <si>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</si>
  <si>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</si>
  <si>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</si>
  <si>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</si>
  <si>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</si>
  <si>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</si>
  <si>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</si>
  <si>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</si>
  <si>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</si>
  <si>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</si>
  <si>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</si>
  <si>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</si>
  <si>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</si>
  <si>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</si>
  <si>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</si>
  <si>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</si>
  <si>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</si>
  <si>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</si>
  <si>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</si>
  <si>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</si>
  <si>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</si>
  <si>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</si>
  <si>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</si>
  <si>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</si>
  <si>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</si>
  <si>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</si>
  <si>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</si>
  <si>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</si>
  <si>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</si>
  <si>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</si>
  <si>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</si>
  <si>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</si>
  <si>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</si>
  <si>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</si>
  <si>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</si>
  <si>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</si>
  <si>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</si>
  <si>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</si>
  <si>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</si>
  <si>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</si>
  <si>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</si>
  <si>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</si>
  <si>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</si>
  <si>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</si>
  <si>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</si>
  <si>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</si>
  <si>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</si>
  <si>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</si>
  <si>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</si>
  <si>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</si>
  <si>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</si>
  <si>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</si>
  <si>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</si>
  <si>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</si>
  <si>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</si>
  <si>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</si>
  <si>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</si>
  <si>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</si>
  <si>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</si>
  <si>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</si>
  <si>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</si>
  <si>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</si>
  <si>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</si>
  <si>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</si>
  <si>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</si>
  <si>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</si>
  <si>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</si>
  <si>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</si>
  <si>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</si>
  <si>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</si>
  <si>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</si>
  <si>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</si>
  <si>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</si>
  <si>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</si>
  <si>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</si>
  <si>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</si>
  <si>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</si>
  <si>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</si>
  <si>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</si>
  <si>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</si>
  <si>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</si>
  <si>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</si>
  <si>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</si>
  <si>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</si>
  <si>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</si>
  <si>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</si>
  <si>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</si>
  <si>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</si>
  <si>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</si>
  <si>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</si>
  <si>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</si>
  <si>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</si>
  <si>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</si>
  <si>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</si>
  <si>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</si>
  <si>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</si>
  <si>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</si>
  <si>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</si>
  <si>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</si>
  <si>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</si>
  <si>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</si>
  <si>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</si>
  <si>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</si>
  <si>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</si>
  <si>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</si>
  <si>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</si>
  <si>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</si>
  <si>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</si>
  <si>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</si>
  <si>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</si>
  <si>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</si>
  <si>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</si>
  <si>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</si>
  <si>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</si>
  <si>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</si>
  <si>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</si>
  <si>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</si>
  <si>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</si>
  <si>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</si>
  <si>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</si>
  <si>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</si>
  <si>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</si>
  <si>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</si>
  <si>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</si>
  <si>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</si>
  <si>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</si>
  <si>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</si>
  <si>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</si>
  <si>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</si>
  <si>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</si>
  <si>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</si>
  <si>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</si>
  <si>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</si>
  <si>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</si>
  <si>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</si>
  <si>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</si>
  <si>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</si>
  <si>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</si>
  <si>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</si>
  <si>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</si>
  <si>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</si>
  <si>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</si>
  <si>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</si>
  <si>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</si>
  <si>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</si>
  <si>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</si>
  <si>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</si>
  <si>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</si>
  <si>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</si>
  <si>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</si>
  <si>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</si>
  <si>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</si>
  <si>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</si>
  <si>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</si>
  <si>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</si>
  <si>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</si>
  <si>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</si>
  <si>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</si>
  <si>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</si>
  <si>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</si>
  <si>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</si>
  <si>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</si>
  <si>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</si>
  <si>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</si>
  <si>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</si>
  <si>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</si>
  <si>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</si>
  <si>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</si>
  <si>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</si>
  <si>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</si>
  <si>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</si>
  <si>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</si>
  <si>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</si>
  <si>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</si>
  <si>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</si>
  <si>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</si>
  <si>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</si>
  <si>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</si>
  <si>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</si>
  <si>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</si>
  <si>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</si>
  <si>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</si>
  <si>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</si>
  <si>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</si>
  <si>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</si>
  <si>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</si>
  <si>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</si>
  <si>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</si>
  <si>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</si>
  <si>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</si>
  <si>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</si>
  <si>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</si>
  <si>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</si>
  <si>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</si>
  <si>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</si>
  <si>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</si>
  <si>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</si>
  <si>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</si>
  <si>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</si>
  <si>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</si>
  <si>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</si>
  <si>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</si>
  <si>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</si>
  <si>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</si>
  <si>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</si>
  <si>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</si>
  <si>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</si>
  <si>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</si>
  <si>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</si>
  <si>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</si>
  <si>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</si>
  <si>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</si>
  <si>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</si>
  <si>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</si>
  <si>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</si>
  <si>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</si>
  <si>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</si>
  <si>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</si>
  <si>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</si>
  <si>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</si>
  <si>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</si>
  <si>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</si>
  <si>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</si>
  <si>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</si>
  <si>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</si>
  <si>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</si>
  <si>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</si>
  <si>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</si>
  <si>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</si>
  <si>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</si>
  <si>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</si>
  <si>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</si>
  <si>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</si>
  <si>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</si>
  <si>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</si>
  <si>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</si>
  <si>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</si>
  <si>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</si>
  <si>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</si>
  <si>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</si>
  <si>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</si>
  <si>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</si>
  <si>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</si>
  <si>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</si>
  <si>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</si>
  <si>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</si>
  <si>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</si>
  <si>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</si>
  <si>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</si>
  <si>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</si>
  <si>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</si>
  <si>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</si>
  <si>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</si>
  <si>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</si>
  <si>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</si>
  <si>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</si>
  <si>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</si>
  <si>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</si>
  <si>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</si>
  <si>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</si>
  <si>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</si>
  <si>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</si>
  <si>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</si>
  <si>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</si>
  <si>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</si>
  <si>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</si>
  <si>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</si>
  <si>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</si>
  <si>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</si>
  <si>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</si>
  <si>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</si>
  <si>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</si>
  <si>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</si>
  <si>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</si>
  <si>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</si>
  <si>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</si>
  <si>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</si>
  <si>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</si>
  <si>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</si>
  <si>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</si>
  <si>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</si>
  <si>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</si>
  <si>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</si>
  <si>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</si>
  <si>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</si>
  <si>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</si>
  <si>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</si>
  <si>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</si>
  <si>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</si>
  <si>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</si>
  <si>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</si>
  <si>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</si>
  <si>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</si>
  <si>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</si>
  <si>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</si>
  <si>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</si>
  <si>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</si>
  <si>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</si>
  <si>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</si>
  <si>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</si>
  <si>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</si>
  <si>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</si>
  <si>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</si>
  <si>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</si>
  <si>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</si>
  <si>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</si>
  <si>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</si>
  <si>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</si>
  <si>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</si>
  <si>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</si>
  <si>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</si>
  <si>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</si>
  <si>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</si>
  <si>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</si>
  <si>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</si>
  <si>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</si>
  <si>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</si>
  <si>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</si>
  <si>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</si>
  <si>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</si>
  <si>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</si>
  <si>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</si>
  <si>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</si>
  <si>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</si>
  <si>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</si>
  <si>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</si>
  <si>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</si>
  <si>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</si>
  <si>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</si>
  <si>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</si>
  <si>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</si>
  <si>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</si>
  <si>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</si>
  <si>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</si>
  <si>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</si>
  <si>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</si>
  <si>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</si>
  <si>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</si>
  <si>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</si>
  <si>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</si>
  <si>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</si>
  <si>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</si>
  <si>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</si>
  <si>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</si>
  <si>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</si>
  <si>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</si>
  <si>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</si>
  <si>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</si>
  <si>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</si>
  <si>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</si>
  <si>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</si>
  <si>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</si>
  <si>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</si>
  <si>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</si>
  <si>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</si>
  <si>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</si>
  <si>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</si>
  <si>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</si>
  <si>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</si>
  <si>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</si>
  <si>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</si>
  <si>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</si>
  <si>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</si>
  <si>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</si>
  <si>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</si>
  <si>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</si>
  <si>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</si>
  <si>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</si>
  <si>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</si>
  <si>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</si>
  <si>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</si>
  <si>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</si>
  <si>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</si>
  <si>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</si>
  <si>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</si>
  <si>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</si>
  <si>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</si>
  <si>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</si>
  <si>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</si>
  <si>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</si>
  <si>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</si>
  <si>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</si>
  <si>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</si>
  <si>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</si>
  <si>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</si>
  <si>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</si>
  <si>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</si>
  <si>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</si>
  <si>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</si>
  <si>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</si>
  <si>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</si>
  <si>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</si>
  <si>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</si>
  <si>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</si>
  <si>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</si>
  <si>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</si>
  <si>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</si>
  <si>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</si>
  <si>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</si>
  <si>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</si>
  <si>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</si>
  <si>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</si>
  <si>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</si>
  <si>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</si>
  <si>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</si>
  <si>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</si>
  <si>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</si>
  <si>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</si>
  <si>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</si>
  <si>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</si>
  <si>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</si>
  <si>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</si>
  <si>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</si>
  <si>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</si>
  <si>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</si>
  <si>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</si>
  <si>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</si>
  <si>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</si>
  <si>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</si>
  <si>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</si>
  <si>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</si>
  <si>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</si>
  <si>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</si>
  <si>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</si>
  <si>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</si>
  <si>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</si>
  <si>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</si>
  <si>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</si>
  <si>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</si>
  <si>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</si>
  <si>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</si>
  <si>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</si>
  <si>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</si>
  <si>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</si>
  <si>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</si>
  <si>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</si>
  <si>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</si>
  <si>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</si>
  <si>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</si>
  <si>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</si>
  <si>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</si>
  <si>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</si>
  <si>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</si>
  <si>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</si>
  <si>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</si>
  <si>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</si>
  <si>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</si>
  <si>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</si>
  <si>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</si>
  <si>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</si>
  <si>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</si>
  <si>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</si>
  <si>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</si>
  <si>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</si>
  <si>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</si>
  <si>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</si>
  <si>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</si>
  <si>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</si>
  <si>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</si>
  <si>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</si>
  <si>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</si>
  <si>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</si>
  <si>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</si>
  <si>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</si>
  <si>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</si>
  <si>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</si>
  <si>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</si>
  <si>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</si>
  <si>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</si>
  <si>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</si>
  <si>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</si>
  <si>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</si>
  <si>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</si>
  <si>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</si>
  <si>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</si>
  <si>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</si>
  <si>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</si>
  <si>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</si>
  <si>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</si>
  <si>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</si>
  <si>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</si>
  <si>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</si>
  <si>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</si>
  <si>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</si>
  <si>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</si>
  <si>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</si>
  <si>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</si>
  <si>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</si>
  <si>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</si>
  <si>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</si>
  <si>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</si>
  <si>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</si>
  <si>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</si>
  <si>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</si>
  <si>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</si>
  <si>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</si>
  <si>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</si>
  <si>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</si>
  <si>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</si>
  <si>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</si>
  <si>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</si>
  <si>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</si>
  <si>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</si>
  <si>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</si>
  <si>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</si>
  <si>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</si>
  <si>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</si>
  <si>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</si>
  <si>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</si>
  <si>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</si>
  <si>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</si>
  <si>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</si>
  <si>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</si>
  <si>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</si>
  <si>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</si>
  <si>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</si>
  <si>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</si>
  <si>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</si>
  <si>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</si>
  <si>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</si>
  <si>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</si>
  <si>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</si>
  <si>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</si>
  <si>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</si>
  <si>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</si>
  <si>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</si>
  <si>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</si>
  <si>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</si>
  <si>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</si>
  <si>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</si>
  <si>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</si>
  <si>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</si>
  <si>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</si>
  <si>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</si>
  <si>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</si>
  <si>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</si>
  <si>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</si>
  <si>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</si>
  <si>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</si>
  <si>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</si>
  <si>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</si>
  <si>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</si>
  <si>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</si>
  <si>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</si>
  <si>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</si>
  <si>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</si>
  <si>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</si>
  <si>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</si>
  <si>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</si>
  <si>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</si>
  <si>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</si>
  <si>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</si>
  <si>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</si>
  <si>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</si>
  <si>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</si>
  <si>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</si>
  <si>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</si>
  <si>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</si>
  <si>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</si>
  <si>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</si>
  <si>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</si>
  <si>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</si>
  <si>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</si>
  <si>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</si>
  <si>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</si>
  <si>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</si>
  <si>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</si>
  <si>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</si>
  <si>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</si>
  <si>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</si>
  <si>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</si>
  <si>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</si>
  <si>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</si>
  <si>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</si>
  <si>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</si>
  <si>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</si>
  <si>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</si>
  <si>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</si>
  <si>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</si>
  <si>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</si>
  <si>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</si>
  <si>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</si>
  <si>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</si>
  <si>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</si>
  <si>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</si>
  <si>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</si>
  <si>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</si>
  <si>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</si>
  <si>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</si>
  <si>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</si>
  <si>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</si>
  <si>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</si>
  <si>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</si>
  <si>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</si>
  <si>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</si>
  <si>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</si>
  <si>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</si>
  <si>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</si>
  <si>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</si>
  <si>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</si>
  <si>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</si>
  <si>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</si>
  <si>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</si>
  <si>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</si>
  <si>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</si>
  <si>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</si>
  <si>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</si>
  <si>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</si>
  <si>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</si>
  <si>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</si>
  <si>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</si>
  <si>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</si>
  <si>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</si>
  <si>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</si>
  <si>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</si>
  <si>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</si>
  <si>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</si>
  <si>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</si>
  <si>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</si>
  <si>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</si>
  <si>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</si>
  <si>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</si>
  <si>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</si>
  <si>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</si>
  <si>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</si>
  <si>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</si>
  <si>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</si>
  <si>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</si>
  <si>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</si>
  <si>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</si>
  <si>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</si>
  <si>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</si>
  <si>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</si>
  <si>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</si>
  <si>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</si>
  <si>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</si>
  <si>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</si>
  <si>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</si>
  <si>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</si>
  <si>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</si>
  <si>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</si>
  <si>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</si>
  <si>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</si>
  <si>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</si>
  <si>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</si>
  <si>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</si>
  <si>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</si>
  <si>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</si>
  <si>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</si>
  <si>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</si>
  <si>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</si>
  <si>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</si>
  <si>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</si>
  <si>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</si>
  <si>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</si>
  <si>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</si>
  <si>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</si>
  <si>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</si>
  <si>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</si>
  <si>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</si>
  <si>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</si>
  <si>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</si>
  <si>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</si>
  <si>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</si>
  <si>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</si>
  <si>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</si>
  <si>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</si>
  <si>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</si>
  <si>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</si>
  <si>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</si>
  <si>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</si>
  <si>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</si>
  <si>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</si>
  <si>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</si>
  <si>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</si>
  <si>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</si>
  <si>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</si>
  <si>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</si>
  <si>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</si>
  <si>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</si>
  <si>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</si>
  <si>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</si>
  <si>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</si>
  <si>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</si>
  <si>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</si>
  <si>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</si>
  <si>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</si>
  <si>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</si>
  <si>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</si>
  <si>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</si>
  <si>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</si>
  <si>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</si>
  <si>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</si>
  <si>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</si>
  <si>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</si>
  <si>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</si>
  <si>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</si>
  <si>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</si>
  <si>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</si>
  <si>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</si>
  <si>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</si>
  <si>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</si>
  <si>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</si>
  <si>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</si>
  <si>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</si>
  <si>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</si>
  <si>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</si>
  <si>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</si>
  <si>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</si>
  <si>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</si>
  <si>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</si>
  <si>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</si>
  <si>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</si>
  <si>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</si>
  <si>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</si>
  <si>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</si>
  <si>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</si>
  <si>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</si>
  <si>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</si>
  <si>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</si>
  <si>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</si>
  <si>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</si>
  <si>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</si>
  <si>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</si>
  <si>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</si>
  <si>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</si>
  <si>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</si>
  <si>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</si>
  <si>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</si>
  <si>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</si>
  <si>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</si>
  <si>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</si>
  <si>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</si>
  <si>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</si>
  <si>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</si>
  <si>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</si>
  <si>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</si>
  <si>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</si>
  <si>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</si>
  <si>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</si>
  <si>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</si>
  <si>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</si>
  <si>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</si>
  <si>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</si>
  <si>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</si>
  <si>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</si>
  <si>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</si>
  <si>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</si>
  <si>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</si>
  <si>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</si>
  <si>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</si>
  <si>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</si>
  <si>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</si>
  <si>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</si>
  <si>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</si>
  <si>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</si>
  <si>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</si>
  <si>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</si>
  <si>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</si>
  <si>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</si>
  <si>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</si>
  <si>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</si>
  <si>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</si>
  <si>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</si>
  <si>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</si>
  <si>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</si>
  <si>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</si>
  <si>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</si>
  <si>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</si>
  <si>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</si>
  <si>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</si>
  <si>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</si>
  <si>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</si>
  <si>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</si>
  <si>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</si>
  <si>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</si>
  <si>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</si>
  <si>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</si>
  <si>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</si>
  <si>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</si>
  <si>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</si>
  <si>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</si>
  <si>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</si>
  <si>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</si>
  <si>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</si>
  <si>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</si>
  <si>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</si>
  <si>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</si>
  <si>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</si>
  <si>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</si>
  <si>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</si>
  <si>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</si>
  <si>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</si>
  <si>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</si>
  <si>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</si>
  <si>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</si>
  <si>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</si>
  <si>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</si>
  <si>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</si>
  <si>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</si>
  <si>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</si>
  <si>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</si>
  <si>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</si>
  <si>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</si>
  <si>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</si>
  <si>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</si>
  <si>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</si>
  <si>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</si>
  <si>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</si>
  <si>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</si>
  <si>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</si>
  <si>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</si>
  <si>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</si>
  <si>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</si>
  <si>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</si>
  <si>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</si>
  <si>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</si>
  <si>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</si>
  <si>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</si>
  <si>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</si>
  <si>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</si>
  <si>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</si>
  <si>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</si>
  <si>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</si>
  <si>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</si>
  <si>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</si>
  <si>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</si>
  <si>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</si>
  <si>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</si>
  <si>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</si>
  <si>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</si>
  <si>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</si>
  <si>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</si>
  <si>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</si>
  <si>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</si>
  <si>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</si>
  <si>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</si>
  <si>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</si>
  <si>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</si>
  <si>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</si>
  <si>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</si>
  <si>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</si>
  <si>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</si>
  <si>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</si>
  <si>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</si>
  <si>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</si>
  <si>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</si>
  <si>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</si>
  <si>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</si>
  <si>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</si>
  <si>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</si>
  <si>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</si>
  <si>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</si>
  <si>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</si>
  <si>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</si>
  <si>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</si>
  <si>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</si>
  <si>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</si>
  <si>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</si>
  <si>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</si>
  <si>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</si>
  <si>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</si>
  <si>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</si>
  <si>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</si>
  <si>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</si>
  <si>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</si>
  <si>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</si>
  <si>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</si>
  <si>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</si>
  <si>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</si>
  <si>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</si>
  <si>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</si>
  <si>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</si>
  <si>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</si>
  <si>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</si>
  <si>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</si>
  <si>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</si>
  <si>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</si>
  <si>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</si>
  <si>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</si>
  <si>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</si>
  <si>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</si>
  <si>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</si>
  <si>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</si>
  <si>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</si>
  <si>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</si>
  <si>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</si>
  <si>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</si>
  <si>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</si>
  <si>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</si>
  <si>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</si>
  <si>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</si>
  <si>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</si>
  <si>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</si>
  <si>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</si>
  <si>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</si>
  <si>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</si>
  <si>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</si>
  <si>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</si>
  <si>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</si>
  <si>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</si>
  <si>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</si>
  <si>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</si>
  <si>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</si>
  <si>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</si>
  <si>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</si>
  <si>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</si>
  <si>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</si>
  <si>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</si>
  <si>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</si>
  <si>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</si>
  <si>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</si>
  <si>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</si>
  <si>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</si>
  <si>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</si>
  <si>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</si>
  <si>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</si>
  <si>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</si>
  <si>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</si>
  <si>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</si>
  <si>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</si>
  <si>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</si>
  <si>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</si>
  <si>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</si>
  <si>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</si>
  <si>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</si>
  <si>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</si>
  <si>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</si>
  <si>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</si>
  <si>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</si>
  <si>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</si>
  <si>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</si>
  <si>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</si>
  <si>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</si>
  <si>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</si>
  <si>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</si>
  <si>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</si>
  <si>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</si>
  <si>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</si>
  <si>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</si>
  <si>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</si>
  <si>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</si>
  <si>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</si>
  <si>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</si>
  <si>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</si>
  <si>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</si>
  <si>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</si>
  <si>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</si>
  <si>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</si>
  <si>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</si>
  <si>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</si>
  <si>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</si>
  <si>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</si>
  <si>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</si>
  <si>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</si>
  <si>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</si>
  <si>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</si>
  <si>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</si>
  <si>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</si>
  <si>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</si>
  <si>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</si>
  <si>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</si>
  <si>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</si>
  <si>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</si>
  <si>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</si>
  <si>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</si>
  <si>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</si>
  <si>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</si>
  <si>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</si>
  <si>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</si>
  <si>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</si>
  <si>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</si>
  <si>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</si>
  <si>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</si>
  <si>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</si>
  <si>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</si>
  <si>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</si>
  <si>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</si>
  <si>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</si>
  <si>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</si>
  <si>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</si>
  <si>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</si>
  <si>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</si>
  <si>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</si>
  <si>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</si>
  <si>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</si>
  <si>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</si>
  <si>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</si>
  <si>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</si>
  <si>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</si>
  <si>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</si>
  <si>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</si>
  <si>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</si>
  <si>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</si>
  <si>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</si>
  <si>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</si>
  <si>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</si>
  <si>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</si>
  <si>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</si>
  <si>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</si>
  <si>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</si>
  <si>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</si>
  <si>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</si>
  <si>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</si>
  <si>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</si>
  <si>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</si>
  <si>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</si>
  <si>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</si>
  <si>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</si>
  <si>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</si>
  <si>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</si>
  <si>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</si>
  <si>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</si>
  <si>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</si>
  <si>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</si>
  <si>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</si>
  <si>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</si>
  <si>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</si>
  <si>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</si>
  <si>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</si>
  <si>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</si>
  <si>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</si>
  <si>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</si>
  <si>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</si>
  <si>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</si>
  <si>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</si>
  <si>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</si>
  <si>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</si>
  <si>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</si>
  <si>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</si>
  <si>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</si>
  <si>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</si>
  <si>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</si>
  <si>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</si>
  <si>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</si>
  <si>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</si>
  <si>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</si>
  <si>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</si>
  <si>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</si>
  <si>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</si>
  <si>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</si>
  <si>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</si>
  <si>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</si>
  <si>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</si>
  <si>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</si>
  <si>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</si>
  <si>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</si>
  <si>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</si>
  <si>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</si>
  <si>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</si>
  <si>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</si>
  <si>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</si>
  <si>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</si>
  <si>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</si>
  <si>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</si>
  <si>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</si>
  <si>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</si>
  <si>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</si>
  <si>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</si>
  <si>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</si>
  <si>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</si>
  <si>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</si>
  <si>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</si>
  <si>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</si>
  <si>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</si>
  <si>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</si>
  <si>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</si>
  <si>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</si>
  <si>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</si>
  <si>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</si>
  <si>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</si>
  <si>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</si>
  <si>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</si>
  <si>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</si>
  <si>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</si>
  <si>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</si>
  <si>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</si>
  <si>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</si>
  <si>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</si>
  <si>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</si>
  <si>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</si>
  <si>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</si>
  <si>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</si>
  <si>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</si>
  <si>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</si>
  <si>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</si>
  <si>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</si>
  <si>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</si>
  <si>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</si>
  <si>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</si>
  <si>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</si>
  <si>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</si>
  <si>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</si>
  <si>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</si>
  <si>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</si>
  <si>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</si>
  <si>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</si>
  <si>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</si>
  <si>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</si>
  <si>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</si>
  <si>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</si>
  <si>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</si>
  <si>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</si>
  <si>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</si>
  <si>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</si>
  <si>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</si>
  <si>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</si>
  <si>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</si>
  <si>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</si>
  <si>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</si>
  <si>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</si>
  <si>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</si>
  <si>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</si>
  <si>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</si>
  <si>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</si>
  <si>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</si>
  <si>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</si>
  <si>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</si>
  <si>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</si>
  <si>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</si>
  <si>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</si>
  <si>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</si>
  <si>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</si>
  <si>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</si>
  <si>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</si>
  <si>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</si>
  <si>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</si>
  <si>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</si>
  <si>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</si>
  <si>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</si>
  <si>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</si>
  <si>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</si>
  <si>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</si>
  <si>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</si>
  <si>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</si>
  <si>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</si>
  <si>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</si>
  <si>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</si>
  <si>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</si>
  <si>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</si>
  <si>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</si>
  <si>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</si>
  <si>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</si>
  <si>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</si>
  <si>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</si>
  <si>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</si>
  <si>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</si>
  <si>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</si>
  <si>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</si>
  <si>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</si>
  <si>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</si>
  <si>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</si>
  <si>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</si>
  <si>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</si>
  <si>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</si>
  <si>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</si>
  <si>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</si>
  <si>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</si>
  <si>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</si>
  <si>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</si>
  <si>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</si>
  <si>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</si>
  <si>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</si>
  <si>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</si>
  <si>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</si>
  <si>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</si>
  <si>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</si>
  <si>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</si>
  <si>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</si>
  <si>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</si>
  <si>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</si>
  <si>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</si>
  <si>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</si>
  <si>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</si>
  <si>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</si>
  <si>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</si>
  <si>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</si>
  <si>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</si>
  <si>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</si>
  <si>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</si>
  <si>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</si>
  <si>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</si>
  <si>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</si>
  <si>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</si>
  <si>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</si>
  <si>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</si>
  <si>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</si>
  <si>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</si>
  <si>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</si>
  <si>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</si>
  <si>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</si>
  <si>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</si>
  <si>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</si>
  <si>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</si>
  <si>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</si>
  <si>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</si>
  <si>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</si>
  <si>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</si>
  <si>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</si>
  <si>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</si>
  <si>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</si>
  <si>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</si>
  <si>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</si>
  <si>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</si>
  <si>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</si>
  <si>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</si>
  <si>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</si>
  <si>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</si>
  <si>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</si>
  <si>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</si>
  <si>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</si>
  <si>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</si>
  <si>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</si>
  <si>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</si>
  <si>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</si>
  <si>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</si>
  <si>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</si>
  <si>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</si>
  <si>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</si>
  <si>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</si>
  <si>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</si>
  <si>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</si>
  <si>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</si>
  <si>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</si>
  <si>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</si>
  <si>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</si>
  <si>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</si>
  <si>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</si>
  <si>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</si>
  <si>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</si>
  <si>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</si>
  <si>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</si>
  <si>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</si>
  <si>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</si>
  <si>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</si>
  <si>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</si>
  <si>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</si>
  <si>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</si>
  <si>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</si>
  <si>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</si>
  <si>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</si>
  <si>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</si>
  <si>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</si>
  <si>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</si>
  <si>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</si>
  <si>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</si>
  <si>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</si>
  <si>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</si>
  <si>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</si>
  <si>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</si>
  <si>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</si>
  <si>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</si>
  <si>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</si>
  <si>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</si>
  <si>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</si>
  <si>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</si>
  <si>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</si>
  <si>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</si>
  <si>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</si>
  <si>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</si>
  <si>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</si>
  <si>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</si>
  <si>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</si>
  <si>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</si>
  <si>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</si>
  <si>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</si>
  <si>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</si>
  <si>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</si>
  <si>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</si>
  <si>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</si>
  <si>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</si>
  <si>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</si>
  <si>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</si>
  <si>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</si>
  <si>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</si>
  <si>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</si>
  <si>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</si>
  <si>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</si>
  <si>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</si>
  <si>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</si>
  <si>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</si>
  <si>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</si>
  <si>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</si>
  <si>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</si>
  <si>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</si>
  <si>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</si>
  <si>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</si>
  <si>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</si>
  <si>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</si>
  <si>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</si>
  <si>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</si>
  <si>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</si>
  <si>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</si>
  <si>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</si>
  <si>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</si>
  <si>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</si>
  <si>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</si>
  <si>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</si>
  <si>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</si>
  <si>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</si>
  <si>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</si>
  <si>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</si>
  <si>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</si>
  <si>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</si>
  <si>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</si>
  <si>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</si>
  <si>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</si>
  <si>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</si>
  <si>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</si>
  <si>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</si>
  <si>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</si>
  <si>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</si>
  <si>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</si>
  <si>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</si>
  <si>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</si>
  <si>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</si>
  <si>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</si>
  <si>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</si>
  <si>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</si>
  <si>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</si>
  <si>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</si>
  <si>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</si>
  <si>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</si>
  <si>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</si>
  <si>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</si>
  <si>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</si>
  <si>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</si>
  <si>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</si>
  <si>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</si>
  <si>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</si>
  <si>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</si>
  <si>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</si>
  <si>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</si>
  <si>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</si>
  <si>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</si>
  <si>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</si>
  <si>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</si>
  <si>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</si>
  <si>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</si>
  <si>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</si>
  <si>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</si>
  <si>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</si>
  <si>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</si>
  <si>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</si>
  <si>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</si>
  <si>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</si>
  <si>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</si>
  <si>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</si>
  <si>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</si>
  <si>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</si>
  <si>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</si>
  <si>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</si>
  <si>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</si>
  <si>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</si>
  <si>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</si>
  <si>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</si>
  <si>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</si>
  <si>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</si>
  <si>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</si>
  <si>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</si>
  <si>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</si>
  <si>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</si>
  <si>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</si>
  <si>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</si>
  <si>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</si>
  <si>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</si>
  <si>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</si>
  <si>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</si>
  <si>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</si>
  <si>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</si>
  <si>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</si>
  <si>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</si>
  <si>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</si>
  <si>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</si>
  <si>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</si>
  <si>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</si>
  <si>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</si>
  <si>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</si>
  <si>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</si>
  <si>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</si>
  <si>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</si>
  <si>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</si>
  <si>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</si>
  <si>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</si>
  <si>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</si>
  <si>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</si>
  <si>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</si>
  <si>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</si>
  <si>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</si>
  <si>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</si>
  <si>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</si>
  <si>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</si>
  <si>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</si>
  <si>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</si>
  <si>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</si>
  <si>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</si>
  <si>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</si>
  <si>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</si>
  <si>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</si>
  <si>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</si>
  <si>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</si>
  <si>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</si>
  <si>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</si>
  <si>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</si>
  <si>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</si>
  <si>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</si>
  <si>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</si>
  <si>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</si>
  <si>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</si>
  <si>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</si>
  <si>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</si>
  <si>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</si>
  <si>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</si>
  <si>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</si>
  <si>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</si>
  <si>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</si>
  <si>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</si>
  <si>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</si>
  <si>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</si>
  <si>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</si>
  <si>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</si>
  <si>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</si>
  <si>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</si>
  <si>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</si>
  <si>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</si>
  <si>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</si>
  <si>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</si>
  <si>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</si>
  <si>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</si>
  <si>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</si>
  <si>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</si>
  <si>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</si>
  <si>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</si>
  <si>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</si>
  <si>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</si>
  <si>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</si>
  <si>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</si>
  <si>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</si>
  <si>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</si>
  <si>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</si>
  <si>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</si>
  <si>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</si>
  <si>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</si>
  <si>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</si>
  <si>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</si>
  <si>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</si>
  <si>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</si>
  <si>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</si>
  <si>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</si>
  <si>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</si>
  <si>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</si>
  <si>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</si>
  <si>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</si>
  <si>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</si>
  <si>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</si>
  <si>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</si>
  <si>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</si>
  <si>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</si>
  <si>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</si>
  <si>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</si>
  <si>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</si>
  <si>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</si>
  <si>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</si>
  <si>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</si>
  <si>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</si>
  <si>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</si>
  <si>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</si>
  <si>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</si>
  <si>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</si>
  <si>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</si>
  <si>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</si>
  <si>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</si>
  <si>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</si>
  <si>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</si>
  <si>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</si>
  <si>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</si>
  <si>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</si>
  <si>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</si>
  <si>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</si>
  <si>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</si>
  <si>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</si>
  <si>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</si>
  <si>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</si>
  <si>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</si>
  <si>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</si>
  <si>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</si>
  <si>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</si>
  <si>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</si>
  <si>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</si>
  <si>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</si>
  <si>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</si>
  <si>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</si>
  <si>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</si>
  <si>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</si>
  <si>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</si>
  <si>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</si>
  <si>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</si>
  <si>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</si>
  <si>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</si>
  <si>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</si>
  <si>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</si>
  <si>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</si>
  <si>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</si>
  <si>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</si>
  <si>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</si>
  <si>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</si>
  <si>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</si>
  <si>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</si>
  <si>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</si>
  <si>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</si>
  <si>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</si>
  <si>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</si>
  <si>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</si>
  <si>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</si>
  <si>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</si>
  <si>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</si>
  <si>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</si>
  <si>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</si>
  <si>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</si>
  <si>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</si>
  <si>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</si>
  <si>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</si>
  <si>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</si>
  <si>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</si>
  <si>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</si>
  <si>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</si>
  <si>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</si>
  <si>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</si>
  <si>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</si>
  <si>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</si>
  <si>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</si>
  <si>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</si>
  <si>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</si>
  <si>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</si>
  <si>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</si>
  <si>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</si>
  <si>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</si>
  <si>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</si>
  <si>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</si>
  <si>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</si>
  <si>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</si>
  <si>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</si>
  <si>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</si>
  <si>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</si>
  <si>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</si>
  <si>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</si>
  <si>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</si>
  <si>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</si>
  <si>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</si>
  <si>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</si>
  <si>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</si>
  <si>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</si>
  <si>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</si>
  <si>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</si>
  <si>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</si>
  <si>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</si>
  <si>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</si>
  <si>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</si>
  <si>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</si>
  <si>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</si>
  <si>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</si>
  <si>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</si>
  <si>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</si>
  <si>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</si>
  <si>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</si>
  <si>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</si>
  <si>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</si>
  <si>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</si>
  <si>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</si>
  <si>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</si>
  <si>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</si>
  <si>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</si>
  <si>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</si>
  <si>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</si>
  <si>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</si>
  <si>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</si>
  <si>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</si>
  <si>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</si>
  <si>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</si>
  <si>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</si>
  <si>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</si>
  <si>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</si>
  <si>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</si>
  <si>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</si>
  <si>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</si>
  <si>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</si>
  <si>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</si>
  <si>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</si>
  <si>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</si>
  <si>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</si>
  <si>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</si>
  <si>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</si>
  <si>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</si>
  <si>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</si>
  <si>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</si>
  <si>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</si>
  <si>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</si>
  <si>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</si>
  <si>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</si>
  <si>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</si>
  <si>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</si>
  <si>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</si>
  <si>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</si>
  <si>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</si>
  <si>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</si>
  <si>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</si>
  <si>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</si>
  <si>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</si>
  <si>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</si>
  <si>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</si>
  <si>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</si>
  <si>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</si>
  <si>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</si>
  <si>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</si>
  <si>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</si>
  <si>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</si>
  <si>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</si>
  <si>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</si>
  <si>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</si>
  <si>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</si>
  <si>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</si>
  <si>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</si>
  <si>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</si>
  <si>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</si>
  <si>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</si>
  <si>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</si>
  <si>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</si>
  <si>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</si>
  <si>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</si>
  <si>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</si>
  <si>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</si>
  <si>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</si>
  <si>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</si>
  <si>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</si>
  <si>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</si>
  <si>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</si>
  <si>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</si>
  <si>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</si>
  <si>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</si>
  <si>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</si>
  <si>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</si>
  <si>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</si>
  <si>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</si>
  <si>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</si>
  <si>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</si>
  <si>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</si>
  <si>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</si>
  <si>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</si>
  <si>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</si>
  <si>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</si>
  <si>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</si>
  <si>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</si>
  <si>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</si>
  <si>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</si>
  <si>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</si>
  <si>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</si>
  <si>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</si>
  <si>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</si>
  <si>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</si>
  <si>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</si>
  <si>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</si>
  <si>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</si>
  <si>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</si>
  <si>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</si>
  <si>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</si>
  <si>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</si>
  <si>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</si>
  <si>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</si>
  <si>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</si>
  <si>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</si>
  <si>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</si>
  <si>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</si>
  <si>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</si>
  <si>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</si>
  <si>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</si>
  <si>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</si>
  <si>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</si>
  <si>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</si>
  <si>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</si>
  <si>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</si>
  <si>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</si>
  <si>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</si>
  <si>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</si>
  <si>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</si>
  <si>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</si>
  <si>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</si>
  <si>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</si>
  <si>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</si>
  <si>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</si>
  <si>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</si>
  <si>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</si>
  <si>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</si>
  <si>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</si>
  <si>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</si>
  <si>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</si>
  <si>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</si>
  <si>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</si>
  <si>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</si>
  <si>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</si>
  <si>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</si>
  <si>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</si>
  <si>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</si>
  <si>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</si>
  <si>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</si>
  <si>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</si>
  <si>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</si>
  <si>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</si>
  <si>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</si>
  <si>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</si>
  <si>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</si>
  <si>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</si>
  <si>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</si>
  <si>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</si>
  <si>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</si>
  <si>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</si>
  <si>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</si>
  <si>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</si>
  <si>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</si>
  <si>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</si>
  <si>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</si>
  <si>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</si>
  <si>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</si>
  <si>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</si>
  <si>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</si>
  <si>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</si>
  <si>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</si>
  <si>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</si>
  <si>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</si>
  <si>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</si>
  <si>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</si>
  <si>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</si>
  <si>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</si>
  <si>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</si>
  <si>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</si>
  <si>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</si>
  <si>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</si>
  <si>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</si>
  <si>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</si>
  <si>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</si>
  <si>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</si>
  <si>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</si>
  <si>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</si>
  <si>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</si>
  <si>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</si>
  <si>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</si>
  <si>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</si>
  <si>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</si>
  <si>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</si>
  <si>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</si>
  <si>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</si>
  <si>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</si>
  <si>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</si>
  <si>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</si>
  <si>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</si>
  <si>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</si>
  <si>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</si>
  <si>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</si>
  <si>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</si>
  <si>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</si>
  <si>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</si>
  <si>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</si>
  <si>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</si>
  <si>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</si>
  <si>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</si>
  <si>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</si>
  <si>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</si>
  <si>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</si>
  <si>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</si>
  <si>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</si>
  <si>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</si>
  <si>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</si>
  <si>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</si>
  <si>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</si>
  <si>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</si>
  <si>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</si>
  <si>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</si>
  <si>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</si>
  <si>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</si>
  <si>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</si>
  <si>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</si>
  <si>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</si>
  <si>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</si>
  <si>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</si>
  <si>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</si>
  <si>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</si>
  <si>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</si>
  <si>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</si>
  <si>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</si>
  <si>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</si>
  <si>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</si>
  <si>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</si>
  <si>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</si>
  <si>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</si>
  <si>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</si>
  <si>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</si>
  <si>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</si>
  <si>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</si>
  <si>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</si>
  <si>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</si>
  <si>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</si>
  <si>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</si>
  <si>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</si>
  <si>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</si>
  <si>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</si>
  <si>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</si>
  <si>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</si>
  <si>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</si>
  <si>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</si>
  <si>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</si>
  <si>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</si>
  <si>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</si>
  <si>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</si>
  <si>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</si>
  <si>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</si>
  <si>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</si>
  <si>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</si>
  <si>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</si>
  <si>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</si>
  <si>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</si>
  <si>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</si>
  <si>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</si>
  <si>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</si>
  <si>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</si>
  <si>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</si>
  <si>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</si>
  <si>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</si>
  <si>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</si>
  <si>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</si>
  <si>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</si>
  <si>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</si>
  <si>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</si>
  <si>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</si>
  <si>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</si>
  <si>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</si>
  <si>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</si>
  <si>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</si>
  <si>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</si>
  <si>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</si>
  <si>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</si>
  <si>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</si>
  <si>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</si>
  <si>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</si>
  <si>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</si>
  <si>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</si>
  <si>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</si>
  <si>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</si>
  <si>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</si>
  <si>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</si>
  <si>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</si>
  <si>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</si>
  <si>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</si>
  <si>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</si>
  <si>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</si>
  <si>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</si>
  <si>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</si>
  <si>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</si>
  <si>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</si>
  <si>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</si>
  <si>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</si>
  <si>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</si>
  <si>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</si>
  <si>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</si>
  <si>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</si>
  <si>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</si>
  <si>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</si>
  <si>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</si>
  <si>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</si>
  <si>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</si>
  <si>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</si>
  <si>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</si>
  <si>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</si>
  <si>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</si>
  <si>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</si>
  <si>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</si>
  <si>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</si>
  <si>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</si>
  <si>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</si>
  <si>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</si>
  <si>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</si>
  <si>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</si>
  <si>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</si>
  <si>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</si>
  <si>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</si>
  <si>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</si>
  <si>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</si>
  <si>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</si>
  <si>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</si>
  <si>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</si>
  <si>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</si>
  <si>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</si>
  <si>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</si>
  <si>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</si>
  <si>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</si>
  <si>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</si>
  <si>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</si>
  <si>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</si>
  <si>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</si>
  <si>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</si>
  <si>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</si>
  <si>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</si>
  <si>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</si>
  <si>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</si>
  <si>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</si>
  <si>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</si>
  <si>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</si>
  <si>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</si>
  <si>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</si>
  <si>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</si>
  <si>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</si>
  <si>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</si>
  <si>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</si>
  <si>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</si>
  <si>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</si>
  <si>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</si>
  <si>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</si>
  <si>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</si>
  <si>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</si>
  <si>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</si>
  <si>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</si>
  <si>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</si>
  <si>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</si>
  <si>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</si>
  <si>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</si>
  <si>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</si>
  <si>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</si>
  <si>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</si>
  <si>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</si>
  <si>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</si>
  <si>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</si>
  <si>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</si>
  <si>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</si>
  <si>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</si>
  <si>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</si>
  <si>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</si>
  <si>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</si>
  <si>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</si>
  <si>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</si>
  <si>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</si>
  <si>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</si>
  <si>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</si>
  <si>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</si>
  <si>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</si>
  <si>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</si>
  <si>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</si>
  <si>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</si>
  <si>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</si>
  <si>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</si>
  <si>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</si>
  <si>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</si>
  <si>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</si>
  <si>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</si>
  <si>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</si>
  <si>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</si>
  <si>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</si>
  <si>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</si>
  <si>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</si>
  <si>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</si>
  <si>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</si>
  <si>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</si>
  <si>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</si>
  <si>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</si>
  <si>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</si>
  <si>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</si>
  <si>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</si>
  <si>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</si>
  <si>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</si>
  <si>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</si>
  <si>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</si>
  <si>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</si>
  <si>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</si>
  <si>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</si>
  <si>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</si>
  <si>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</si>
  <si>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</si>
  <si>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</si>
  <si>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</si>
  <si>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</si>
  <si>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</si>
  <si>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</si>
  <si>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</si>
  <si>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</si>
  <si>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</si>
  <si>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</si>
  <si>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</si>
  <si>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</si>
  <si>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</si>
  <si>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</si>
  <si>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</si>
  <si>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</si>
  <si>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</si>
  <si>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</si>
  <si>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</si>
  <si>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</si>
  <si>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</si>
  <si>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</si>
  <si>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</si>
  <si>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</si>
  <si>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</si>
  <si>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</si>
  <si>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</si>
  <si>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</si>
  <si>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</si>
  <si>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</si>
  <si>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</si>
  <si>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</si>
  <si>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</si>
  <si>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</si>
  <si>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</si>
  <si>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</si>
  <si>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</si>
  <si>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</si>
  <si>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</si>
  <si>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</si>
  <si>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</si>
  <si>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</si>
  <si>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</si>
  <si>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</si>
  <si>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</si>
  <si>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</si>
  <si>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</si>
  <si>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</si>
  <si>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</si>
  <si>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</si>
  <si>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</si>
  <si>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</si>
  <si>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</si>
  <si>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</si>
  <si>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</si>
  <si>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</si>
  <si>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</si>
  <si>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</si>
  <si>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</si>
  <si>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</si>
  <si>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</si>
  <si>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</si>
  <si>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</si>
  <si>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</si>
  <si>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</si>
  <si>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</si>
  <si>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</si>
  <si>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</si>
  <si>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</si>
  <si>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</si>
  <si>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</si>
  <si>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</si>
  <si>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</si>
  <si>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</si>
  <si>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</si>
  <si>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</si>
  <si>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</si>
  <si>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</si>
  <si>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</si>
  <si>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</si>
  <si>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</si>
  <si>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</si>
  <si>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</si>
  <si>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</si>
  <si>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</si>
  <si>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</si>
  <si>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</si>
  <si>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</si>
  <si>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</si>
  <si>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</si>
  <si>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</si>
  <si>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</si>
  <si>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</si>
  <si>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</si>
  <si>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</si>
  <si>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</si>
  <si>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</si>
  <si>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</si>
  <si>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</si>
  <si>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</si>
  <si>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</si>
  <si>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</si>
  <si>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</si>
  <si>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</si>
  <si>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</si>
  <si>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</si>
  <si>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</si>
  <si>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</si>
  <si>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</si>
  <si>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</si>
  <si>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</si>
  <si>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</si>
  <si>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</si>
  <si>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</si>
  <si>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</si>
  <si>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</si>
  <si>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</si>
  <si>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</si>
  <si>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</si>
  <si>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</si>
  <si>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</si>
  <si>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</si>
  <si>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</si>
  <si>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</si>
  <si>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</si>
  <si>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</si>
  <si>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</si>
  <si>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</si>
  <si>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</si>
  <si>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</si>
  <si>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</si>
  <si>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</si>
  <si>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</si>
  <si>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</si>
  <si>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</si>
  <si>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</si>
  <si>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</si>
  <si>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</si>
  <si>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</si>
  <si>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</si>
  <si>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</si>
  <si>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</si>
  <si>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</si>
  <si>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</si>
  <si>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</si>
  <si>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</si>
  <si>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</si>
  <si>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</si>
  <si>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</si>
  <si>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</si>
  <si>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</si>
  <si>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</si>
  <si>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</si>
  <si>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</si>
  <si>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</si>
  <si>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</si>
  <si>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</si>
  <si>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</si>
  <si>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</si>
  <si>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</si>
  <si>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</si>
  <si>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</si>
  <si>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</si>
  <si>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</si>
  <si>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</si>
  <si>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</si>
  <si>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</si>
  <si>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</si>
  <si>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</si>
  <si>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</si>
  <si>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</si>
  <si>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</si>
  <si>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</si>
  <si>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</si>
  <si>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</si>
  <si>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</si>
  <si>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</si>
  <si>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</si>
  <si>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</si>
  <si>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</si>
  <si>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</si>
  <si>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</si>
  <si>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</si>
  <si>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</si>
  <si>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</si>
  <si>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</si>
  <si>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</si>
  <si>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</si>
  <si>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</si>
  <si>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</si>
  <si>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</si>
  <si>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</si>
  <si>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</si>
  <si>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</si>
  <si>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</si>
  <si>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</si>
  <si>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</si>
  <si>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</si>
  <si>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</si>
  <si>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</si>
  <si>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</si>
  <si>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</si>
  <si>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</si>
  <si>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</si>
  <si>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</si>
  <si>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</si>
  <si>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</si>
  <si>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</si>
  <si>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</si>
  <si>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</si>
  <si>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</si>
  <si>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</si>
  <si>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</si>
  <si>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</si>
  <si>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</si>
  <si>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</si>
  <si>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</si>
  <si>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</si>
  <si>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</si>
  <si>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</si>
  <si>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</si>
  <si>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</si>
  <si>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</si>
  <si>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</si>
  <si>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</si>
  <si>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</si>
  <si>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</si>
  <si>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</si>
  <si>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</si>
  <si>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</si>
  <si>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</si>
  <si>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</si>
  <si>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</si>
  <si>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</si>
  <si>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</si>
  <si>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</si>
  <si>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</si>
  <si>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</si>
  <si>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</si>
  <si>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</si>
  <si>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</si>
  <si>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</si>
  <si>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</si>
  <si>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</si>
  <si>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</si>
  <si>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</si>
  <si>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</si>
  <si>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</si>
  <si>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</si>
  <si>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</si>
  <si>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</si>
  <si>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</si>
  <si>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</si>
  <si>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</si>
  <si>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</si>
  <si>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</si>
  <si>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</si>
  <si>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</si>
  <si>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</si>
  <si>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</si>
  <si>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</si>
  <si>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</si>
  <si>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</si>
  <si>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</si>
  <si>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</si>
  <si>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</si>
  <si>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</si>
  <si>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</si>
  <si>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</si>
  <si>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</si>
  <si>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</si>
  <si>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</si>
  <si>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</si>
  <si>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</si>
  <si>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</si>
  <si>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</si>
  <si>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</si>
  <si>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</si>
  <si>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</si>
  <si>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</si>
  <si>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</si>
  <si>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</si>
  <si>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</si>
  <si>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</si>
  <si>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</si>
  <si>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</si>
  <si>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</si>
  <si>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</si>
  <si>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</si>
  <si>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</si>
  <si>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</si>
  <si>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</si>
  <si>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</si>
  <si>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</si>
  <si>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</si>
  <si>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</si>
  <si>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</si>
  <si>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</si>
  <si>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</si>
  <si>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</si>
  <si>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</si>
  <si>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</si>
  <si>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</si>
  <si>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</si>
  <si>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</si>
  <si>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</si>
  <si>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</si>
  <si>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</si>
  <si>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</si>
  <si>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</si>
  <si>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</si>
  <si>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</si>
  <si>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</si>
  <si>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</si>
  <si>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</si>
  <si>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</si>
  <si>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</si>
  <si>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</si>
  <si>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</si>
  <si>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</si>
  <si>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</si>
  <si>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</si>
  <si>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</si>
  <si>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</si>
  <si>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</si>
  <si>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</si>
  <si>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</si>
  <si>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</si>
  <si>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</si>
  <si>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</si>
  <si>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</si>
  <si>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</si>
  <si>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</si>
  <si>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</si>
  <si>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</si>
  <si>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</si>
  <si>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</si>
  <si>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</si>
  <si>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</si>
  <si>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</si>
  <si>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</si>
  <si>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</si>
  <si>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</si>
  <si>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</si>
  <si>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</si>
  <si>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</si>
  <si>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</si>
  <si>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</si>
  <si>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</si>
  <si>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</si>
  <si>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</si>
  <si>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</si>
  <si>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</si>
  <si>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</si>
  <si>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</si>
  <si>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</si>
  <si>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</si>
  <si>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</si>
  <si>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</si>
  <si>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</si>
  <si>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</si>
  <si>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</si>
  <si>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</si>
  <si>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</si>
  <si>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</si>
  <si>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</si>
  <si>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</si>
  <si>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</si>
  <si>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</si>
  <si>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</si>
  <si>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</si>
  <si>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</si>
  <si>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</si>
  <si>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</si>
  <si>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</si>
  <si>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</si>
  <si>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</si>
  <si>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</si>
  <si>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</si>
  <si>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</si>
  <si>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</si>
  <si>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</si>
  <si>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</si>
  <si>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</si>
  <si>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</si>
  <si>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</si>
  <si>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</si>
  <si>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</si>
  <si>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</si>
  <si>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</si>
  <si>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</si>
  <si>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</si>
  <si>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</si>
  <si>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</si>
  <si>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</si>
  <si>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</si>
  <si>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</si>
  <si>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</si>
  <si>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</si>
  <si>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</si>
  <si>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</si>
  <si>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</si>
  <si>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</si>
  <si>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</si>
  <si>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</si>
  <si>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</si>
  <si>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</si>
  <si>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</si>
  <si>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</si>
  <si>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</si>
  <si>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</si>
  <si>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</si>
  <si>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</si>
  <si>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</si>
  <si>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</si>
  <si>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</si>
  <si>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</si>
  <si>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</si>
  <si>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</si>
  <si>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</si>
  <si>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</si>
  <si>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</si>
  <si>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</si>
  <si>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</si>
  <si>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</si>
  <si>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</si>
  <si>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</si>
  <si>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</si>
  <si>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</si>
  <si>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</si>
  <si>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</si>
  <si>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</si>
  <si>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</si>
  <si>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</si>
  <si>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</si>
  <si>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</si>
  <si>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</si>
  <si>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</si>
  <si>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</si>
  <si>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</si>
  <si>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</si>
  <si>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</si>
  <si>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</si>
  <si>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</si>
  <si>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</si>
  <si>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</si>
  <si>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</si>
  <si>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</si>
  <si>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</si>
  <si>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</si>
  <si>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</si>
  <si>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</si>
  <si>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</si>
  <si>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</si>
  <si>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</si>
  <si>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</si>
  <si>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</si>
  <si>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</si>
  <si>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</si>
  <si>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</si>
  <si>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</si>
  <si>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</si>
  <si>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</si>
  <si>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</si>
  <si>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</si>
  <si>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</si>
  <si>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</si>
  <si>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</si>
  <si>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</si>
  <si>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</si>
  <si>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</si>
  <si>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</si>
  <si>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</si>
  <si>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</si>
  <si>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</si>
  <si>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</si>
  <si>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</si>
  <si>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</si>
  <si>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</si>
  <si>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</si>
  <si>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</si>
  <si>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</si>
  <si>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</si>
  <si>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</si>
  <si>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</si>
  <si>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</si>
  <si>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</si>
  <si>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</si>
  <si>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</si>
  <si>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</si>
  <si>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</si>
  <si>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</si>
  <si>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</si>
  <si>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</si>
  <si>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</si>
  <si>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</si>
  <si>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</si>
  <si>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</si>
  <si>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</si>
  <si>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</si>
  <si>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</si>
  <si>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</si>
  <si>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</si>
  <si>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</si>
  <si>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</si>
  <si>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</si>
  <si>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</si>
  <si>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</si>
  <si>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</si>
  <si>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</si>
  <si>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</si>
  <si>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</si>
  <si>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</si>
  <si>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</si>
  <si>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</si>
  <si>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</si>
  <si>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</si>
  <si>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</si>
  <si>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</si>
  <si>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</si>
  <si>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</si>
  <si>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</si>
  <si>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</si>
  <si>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</si>
  <si>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</si>
  <si>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</si>
  <si>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</si>
  <si>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</si>
  <si>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</si>
  <si>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</si>
  <si>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</si>
  <si>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</si>
  <si>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</si>
  <si>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</si>
  <si>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</si>
  <si>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</si>
  <si>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</si>
  <si>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</si>
  <si>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</si>
  <si>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</si>
  <si>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</si>
  <si>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</si>
  <si>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</si>
  <si>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</si>
  <si>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</si>
  <si>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</si>
  <si>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</si>
  <si>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</si>
  <si>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</si>
  <si>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</si>
  <si>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</si>
  <si>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</si>
  <si>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</si>
  <si>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</si>
  <si>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</si>
  <si>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</si>
  <si>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</si>
  <si>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</si>
  <si>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</si>
  <si>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</si>
  <si>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</si>
  <si>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</si>
  <si>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</si>
  <si>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</si>
  <si>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</si>
  <si>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</si>
  <si>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</si>
  <si>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</si>
  <si>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</si>
  <si>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</si>
  <si>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</si>
  <si>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</si>
  <si>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</si>
  <si>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</si>
  <si>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</si>
  <si>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</si>
  <si>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</si>
  <si>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</si>
  <si>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</si>
  <si>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</si>
  <si>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</si>
  <si>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</si>
  <si>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</si>
  <si>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</si>
  <si>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</si>
  <si>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</si>
  <si>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</si>
  <si>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</si>
  <si>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</si>
  <si>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</si>
  <si>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</si>
  <si>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</si>
  <si>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</si>
  <si>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</si>
  <si>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</si>
  <si>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</si>
  <si>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</si>
  <si>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</si>
  <si>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</si>
  <si>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</si>
  <si>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</si>
  <si>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</si>
  <si>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</si>
  <si>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</si>
  <si>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</si>
  <si>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</si>
  <si>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</si>
  <si>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</si>
  <si>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</si>
  <si>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</si>
  <si>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</si>
  <si>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</si>
  <si>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</si>
  <si>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</si>
  <si>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</si>
  <si>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</si>
  <si>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</si>
  <si>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</si>
  <si>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</si>
  <si>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</si>
  <si>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</si>
  <si>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</si>
  <si>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</si>
  <si>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</si>
  <si>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</si>
  <si>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</si>
  <si>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</si>
  <si>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</si>
  <si>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</si>
  <si>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</si>
  <si>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</si>
  <si>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</si>
  <si>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</si>
  <si>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</si>
  <si>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</si>
  <si>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</si>
  <si>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</si>
  <si>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</si>
  <si>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</si>
  <si>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</si>
  <si>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</si>
  <si>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</si>
  <si>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</si>
  <si>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</si>
  <si>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</si>
  <si>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</si>
  <si>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</si>
  <si>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</si>
  <si>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</si>
  <si>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</si>
  <si>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</si>
  <si>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</si>
  <si>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</si>
  <si>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</si>
  <si>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</si>
  <si>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</si>
  <si>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</si>
  <si>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</si>
  <si>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</si>
  <si>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</si>
  <si>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</si>
  <si>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</si>
  <si>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</si>
  <si>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</si>
  <si>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</si>
  <si>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</si>
  <si>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</si>
  <si>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</si>
  <si>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</si>
  <si>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</si>
  <si>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</si>
  <si>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</si>
  <si>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</si>
  <si>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</si>
  <si>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</si>
  <si>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</si>
  <si>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</si>
  <si>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</si>
  <si>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</si>
  <si>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</si>
  <si>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</si>
  <si>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</si>
  <si>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</si>
  <si>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</si>
  <si>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</si>
  <si>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</si>
  <si>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</si>
  <si>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</si>
  <si>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</si>
  <si>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</si>
  <si>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</si>
  <si>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</si>
  <si>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</si>
  <si>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</si>
  <si>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</si>
  <si>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</si>
  <si>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</si>
  <si>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</si>
  <si>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</si>
  <si>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</si>
  <si>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</si>
  <si>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</si>
  <si>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</si>
  <si>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</si>
  <si>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</si>
  <si>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</si>
  <si>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</si>
  <si>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</si>
  <si>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</si>
  <si>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</si>
  <si>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</si>
  <si>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</si>
  <si>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</si>
  <si>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</si>
  <si>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</si>
  <si>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</si>
  <si>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</si>
  <si>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</si>
  <si>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</si>
  <si>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</si>
  <si>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</si>
  <si>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</si>
  <si>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</si>
  <si>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</si>
  <si>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</si>
  <si>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</si>
  <si>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</si>
  <si>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</si>
  <si>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</si>
  <si>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</si>
  <si>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</si>
  <si>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</si>
  <si>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</si>
  <si>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</si>
  <si>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</si>
  <si>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</si>
  <si>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</si>
  <si>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</si>
  <si>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</si>
  <si>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</si>
  <si>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</si>
  <si>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</si>
  <si>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</si>
  <si>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</si>
  <si>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</si>
  <si>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</si>
  <si>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</si>
  <si>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</si>
  <si>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</si>
  <si>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</si>
  <si>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</si>
  <si>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</si>
  <si>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</si>
  <si>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</si>
  <si>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</si>
  <si>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</si>
  <si>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</si>
  <si>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</si>
  <si>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</si>
  <si>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</si>
  <si>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</si>
  <si>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</si>
  <si>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</si>
  <si>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</si>
  <si>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</si>
  <si>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</si>
  <si>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</si>
  <si>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</si>
  <si>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</si>
  <si>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</si>
  <si>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</si>
  <si>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</si>
  <si>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</si>
  <si>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</si>
  <si>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</si>
  <si>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</si>
  <si>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</si>
  <si>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</si>
  <si>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</si>
  <si>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</si>
  <si>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</si>
  <si>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</si>
  <si>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</si>
  <si>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</si>
  <si>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</si>
  <si>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</si>
  <si>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</si>
  <si>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</si>
  <si>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</si>
  <si>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</si>
  <si>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</si>
  <si>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</si>
  <si>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</si>
  <si>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</si>
  <si>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</si>
  <si>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</si>
  <si>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</si>
  <si>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</si>
  <si>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</si>
  <si>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</si>
  <si>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</si>
  <si>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</si>
  <si>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</si>
  <si>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</si>
  <si>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</si>
  <si>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</si>
  <si>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</si>
  <si>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</si>
  <si>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</si>
  <si>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</si>
  <si>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</si>
  <si>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</si>
  <si>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</si>
  <si>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</si>
  <si>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</si>
  <si>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</si>
  <si>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</si>
  <si>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</si>
  <si>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</si>
  <si>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</si>
  <si>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</si>
  <si>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</si>
  <si>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</si>
  <si>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</si>
  <si>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</si>
  <si>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</si>
  <si>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</si>
  <si>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</si>
  <si>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</si>
  <si>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</si>
  <si>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</si>
  <si>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</si>
  <si>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</si>
  <si>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</si>
  <si>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</si>
  <si>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</si>
  <si>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</si>
  <si>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</si>
  <si>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</si>
  <si>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</si>
  <si>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</si>
  <si>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</si>
  <si>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</si>
  <si>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</si>
  <si>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</si>
  <si>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</si>
  <si>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</si>
  <si>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</si>
  <si>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</si>
  <si>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</si>
  <si>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</si>
  <si>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</si>
  <si>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</si>
  <si>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</si>
  <si>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</si>
  <si>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</si>
  <si>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</si>
  <si>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</si>
  <si>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</si>
  <si>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</si>
  <si>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</si>
  <si>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</si>
  <si>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</si>
  <si>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</si>
  <si>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</si>
  <si>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</si>
  <si>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</si>
  <si>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</si>
  <si>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</si>
  <si>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</si>
  <si>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</si>
  <si>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</si>
  <si>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</si>
  <si>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</si>
  <si>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</si>
  <si>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</si>
  <si>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</si>
  <si>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</si>
  <si>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</si>
  <si>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</si>
  <si>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</si>
  <si>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</si>
  <si>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</si>
  <si>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</si>
  <si>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</si>
  <si>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</si>
  <si>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</si>
  <si>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</si>
  <si>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</si>
  <si>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</si>
  <si>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</si>
  <si>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</si>
  <si>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</si>
  <si>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</si>
  <si>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</si>
  <si>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</si>
  <si>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</si>
  <si>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</si>
  <si>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</si>
  <si>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</si>
  <si>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</si>
  <si>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</si>
  <si>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</si>
  <si>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</si>
  <si>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</si>
  <si>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</si>
  <si>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</si>
  <si>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</si>
  <si>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</si>
  <si>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</si>
  <si>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</si>
  <si>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</si>
  <si>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</si>
  <si>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</si>
  <si>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</si>
  <si>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</si>
  <si>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</si>
  <si>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</si>
  <si>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</si>
  <si>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</si>
  <si>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</si>
  <si>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</si>
  <si>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</si>
  <si>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</si>
  <si>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</si>
  <si>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</si>
  <si>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</si>
  <si>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</si>
  <si>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</si>
  <si>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</si>
  <si>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</si>
  <si>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</si>
  <si>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</si>
  <si>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</si>
  <si>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</si>
  <si>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</si>
  <si>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</si>
  <si>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</si>
  <si>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</si>
  <si>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</si>
  <si>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</si>
  <si>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</si>
  <si>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</si>
  <si>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</si>
  <si>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</si>
  <si>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</si>
  <si>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</si>
  <si>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</si>
  <si>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</si>
  <si>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</si>
  <si>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</si>
  <si>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</si>
  <si>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</si>
  <si>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</si>
  <si>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</si>
  <si>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</si>
  <si>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</si>
  <si>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</si>
  <si>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</si>
  <si>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</si>
  <si>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</si>
  <si>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</si>
  <si>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</si>
  <si>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</si>
  <si>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</si>
  <si>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</si>
  <si>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</si>
  <si>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</si>
  <si>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</si>
  <si>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</si>
  <si>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</si>
  <si>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</si>
  <si>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</si>
  <si>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</si>
  <si>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</si>
  <si>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</si>
  <si>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</si>
  <si>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</si>
  <si>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</si>
  <si>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</si>
  <si>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</si>
  <si>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</si>
  <si>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</si>
  <si>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</si>
  <si>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</si>
  <si>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</si>
  <si>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</si>
  <si>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</si>
  <si>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</si>
  <si>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</si>
  <si>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</si>
  <si>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</si>
  <si>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</si>
  <si>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</si>
  <si>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</si>
  <si>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</si>
  <si>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</si>
  <si>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</si>
  <si>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</si>
  <si>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</si>
  <si>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</si>
  <si>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</si>
  <si>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</si>
  <si>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</si>
  <si>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</si>
  <si>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</si>
  <si>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</si>
  <si>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</si>
  <si>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</si>
  <si>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</si>
  <si>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</si>
  <si>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</si>
  <si>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</si>
  <si>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</si>
  <si>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</si>
  <si>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</si>
  <si>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</si>
  <si>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</si>
  <si>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</si>
  <si>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</si>
  <si>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</si>
  <si>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</si>
  <si>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</si>
  <si>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</si>
  <si>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</si>
  <si>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</si>
  <si>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</si>
  <si>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</si>
  <si>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</si>
  <si>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</si>
  <si>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</si>
  <si>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</si>
  <si>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</si>
  <si>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</si>
  <si>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</si>
  <si>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</si>
  <si>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</si>
  <si>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</si>
  <si>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</si>
  <si>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</si>
  <si>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</si>
  <si>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</si>
  <si>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</si>
  <si>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</si>
  <si>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</si>
  <si>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</si>
  <si>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</si>
  <si>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</si>
  <si>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</si>
  <si>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</si>
  <si>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</si>
  <si>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</si>
  <si>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</si>
  <si>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</si>
  <si>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</si>
  <si>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</si>
  <si>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</si>
  <si>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</si>
  <si>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</si>
  <si>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</si>
  <si>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</si>
  <si>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</si>
  <si>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</si>
  <si>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</si>
  <si>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</si>
  <si>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</si>
  <si>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</si>
  <si>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</si>
  <si>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</si>
  <si>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</si>
  <si>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</si>
  <si>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</si>
  <si>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</si>
  <si>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</si>
  <si>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</si>
  <si>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</si>
  <si>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</si>
  <si>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</si>
  <si>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</si>
  <si>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</si>
  <si>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</si>
  <si>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</si>
  <si>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</si>
  <si>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</si>
  <si>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</si>
  <si>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</si>
  <si>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</si>
  <si>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</si>
  <si>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</si>
  <si>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</si>
  <si>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</si>
  <si>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</si>
  <si>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</si>
  <si>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</si>
  <si>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</si>
  <si>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</si>
  <si>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</si>
  <si>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</si>
  <si>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</si>
  <si>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</si>
  <si>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</si>
  <si>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</si>
  <si>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</si>
  <si>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</si>
  <si>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</si>
  <si>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</si>
  <si>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</si>
  <si>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</si>
  <si>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</si>
  <si>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</si>
  <si>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</si>
  <si>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</si>
  <si>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</si>
  <si>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</si>
  <si>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</si>
  <si>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</si>
  <si>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</si>
  <si>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</si>
  <si>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</si>
  <si>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</si>
  <si>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</si>
  <si>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</si>
  <si>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</si>
  <si>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</si>
  <si>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</si>
  <si>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</si>
  <si>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</si>
  <si>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</si>
  <si>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</si>
  <si>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</si>
  <si>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</si>
  <si>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</si>
  <si>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</si>
  <si>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</si>
  <si>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</si>
  <si>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</si>
  <si>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</si>
  <si>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</si>
  <si>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</si>
  <si>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</si>
  <si>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</si>
  <si>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</si>
  <si>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</si>
  <si>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</si>
  <si>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</si>
  <si>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</si>
  <si>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</si>
  <si>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</si>
  <si>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</si>
  <si>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</si>
  <si>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</si>
  <si>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</si>
  <si>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</si>
  <si>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</si>
  <si>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</si>
  <si>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</si>
  <si>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</si>
  <si>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</si>
  <si>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</si>
  <si>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</si>
  <si>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</si>
  <si>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</si>
  <si>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</si>
  <si>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</si>
  <si>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</si>
  <si>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</si>
  <si>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</si>
  <si>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</si>
  <si>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</si>
  <si>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</si>
  <si>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</si>
  <si>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</si>
  <si>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</si>
  <si>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</si>
  <si>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</si>
  <si>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</si>
  <si>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</si>
  <si>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</si>
  <si>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</si>
  <si>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</si>
  <si>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</si>
  <si>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</si>
  <si>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</si>
  <si>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</si>
  <si>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</si>
  <si>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</si>
  <si>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</si>
  <si>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</si>
  <si>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</si>
  <si>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</si>
  <si>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</si>
  <si>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</si>
  <si>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</si>
  <si>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</si>
  <si>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</si>
  <si>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</si>
  <si>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</si>
  <si>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</si>
  <si>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</si>
  <si>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</si>
  <si>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</si>
  <si>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</si>
  <si>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</si>
  <si>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</si>
  <si>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</si>
  <si>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</si>
  <si>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</si>
  <si>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</si>
  <si>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</si>
  <si>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</si>
  <si>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</si>
  <si>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</si>
  <si>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</si>
  <si>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</si>
  <si>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</si>
  <si>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</si>
  <si>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</si>
  <si>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</si>
  <si>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</si>
  <si>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</si>
  <si>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</si>
  <si>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</si>
  <si>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</si>
  <si>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</si>
  <si>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</si>
  <si>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</si>
  <si>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</si>
  <si>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</si>
  <si>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</si>
  <si>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</si>
  <si>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</si>
  <si>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</si>
  <si>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</si>
  <si>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</si>
  <si>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</si>
  <si>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</si>
  <si>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</si>
  <si>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</si>
  <si>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</si>
  <si>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</si>
  <si>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</si>
  <si>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</si>
  <si>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</si>
  <si>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</si>
  <si>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</si>
  <si>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</si>
  <si>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</si>
  <si>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</si>
  <si>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</si>
  <si>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</si>
  <si>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</si>
  <si>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</si>
  <si>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</si>
  <si>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</si>
  <si>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</si>
  <si>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</si>
  <si>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</si>
  <si>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</si>
  <si>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</si>
  <si>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</si>
  <si>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</si>
  <si>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</si>
  <si>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</si>
  <si>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</si>
  <si>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</si>
  <si>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</si>
  <si>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</si>
  <si>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</si>
  <si>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</si>
  <si>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</si>
  <si>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</si>
  <si>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</si>
  <si>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</si>
  <si>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</si>
  <si>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</si>
  <si>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</si>
  <si>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</si>
  <si>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</si>
  <si>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</si>
  <si>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</si>
  <si>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</si>
  <si>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</si>
  <si>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</si>
  <si>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</si>
  <si>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</si>
  <si>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</si>
  <si>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</si>
  <si>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</si>
  <si>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</si>
  <si>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</si>
  <si>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</si>
  <si>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</si>
  <si>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</si>
  <si>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</si>
  <si>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</si>
  <si>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</si>
  <si>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</si>
  <si>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</si>
  <si>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</si>
  <si>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</si>
  <si>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</si>
  <si>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</si>
  <si>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</si>
  <si>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</si>
  <si>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</si>
  <si>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</si>
  <si>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</si>
  <si>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</si>
  <si>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</si>
  <si>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</si>
  <si>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</si>
  <si>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</si>
  <si>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</si>
  <si>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</si>
  <si>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</si>
  <si>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</si>
  <si>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</si>
  <si>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</si>
  <si>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</si>
  <si>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</si>
  <si>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</si>
  <si>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</si>
  <si>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</si>
  <si>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</si>
  <si>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</si>
  <si>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</si>
  <si>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</si>
  <si>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</si>
  <si>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</si>
  <si>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</si>
  <si>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</si>
  <si>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</si>
  <si>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</si>
  <si>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</si>
  <si>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</si>
  <si>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</si>
  <si>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</si>
  <si>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</si>
  <si>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</si>
  <si>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</si>
  <si>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</si>
  <si>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</si>
  <si>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</si>
  <si>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</si>
  <si>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</si>
  <si>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</si>
  <si>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</si>
  <si>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</si>
  <si>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</si>
  <si>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</si>
  <si>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</si>
  <si>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</si>
  <si>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</si>
  <si>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</si>
  <si>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</si>
  <si>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</si>
  <si>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</si>
  <si>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</si>
  <si>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</si>
  <si>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</si>
  <si>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</si>
  <si>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</si>
  <si>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</si>
  <si>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</si>
  <si>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</si>
  <si>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</si>
  <si>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</si>
  <si>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</si>
  <si>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</si>
  <si>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</si>
  <si>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</si>
  <si>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</si>
  <si>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</si>
  <si>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</si>
  <si>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</si>
  <si>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</si>
  <si>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</si>
  <si>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</si>
  <si>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</si>
  <si>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</si>
  <si>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</si>
  <si>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</si>
  <si>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</si>
  <si>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</si>
  <si>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</si>
  <si>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</si>
  <si>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</si>
  <si>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</si>
  <si>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</si>
  <si>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</si>
  <si>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</si>
  <si>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</si>
  <si>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</si>
  <si>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</si>
  <si>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</si>
  <si>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</si>
  <si>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</si>
  <si>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</si>
  <si>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</si>
  <si>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</si>
  <si>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</si>
  <si>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</si>
  <si>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</si>
  <si>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</si>
  <si>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</si>
  <si>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</si>
  <si>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</si>
  <si>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</si>
  <si>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</si>
  <si>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</si>
  <si>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</si>
  <si>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</si>
  <si>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</si>
  <si>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</si>
  <si>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</si>
  <si>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</si>
  <si>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</si>
  <si>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</si>
  <si>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</si>
  <si>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</si>
  <si>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</si>
  <si>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</si>
  <si>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</si>
  <si>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</si>
  <si>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</si>
  <si>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</si>
  <si>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</si>
  <si>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</si>
  <si>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</si>
  <si>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</si>
  <si>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</si>
  <si>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</si>
  <si>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</si>
  <si>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</si>
  <si>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</si>
  <si>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</si>
  <si>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</si>
  <si>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</si>
  <si>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</si>
  <si>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</si>
  <si>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</si>
  <si>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</si>
  <si>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</si>
  <si>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</si>
  <si>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</si>
  <si>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</si>
  <si>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</si>
  <si>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</si>
  <si>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</si>
  <si>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</si>
  <si>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</si>
  <si>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</si>
  <si>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</si>
  <si>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</si>
  <si>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</si>
  <si>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</si>
  <si>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</si>
  <si>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</si>
  <si>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</si>
  <si>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</si>
  <si>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</si>
  <si>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</si>
  <si>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</si>
  <si>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</si>
  <si>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</si>
  <si>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</si>
  <si>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</si>
  <si>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</si>
  <si>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</si>
  <si>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</si>
  <si>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</si>
  <si>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</si>
  <si>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</si>
  <si>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</si>
  <si>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</si>
  <si>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</si>
  <si>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</si>
  <si>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</si>
  <si>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</si>
  <si>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</si>
  <si>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</si>
  <si>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</si>
  <si>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</si>
  <si>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</si>
  <si>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</si>
  <si>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</si>
  <si>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</si>
  <si>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</si>
  <si>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</si>
  <si>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</si>
  <si>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</si>
  <si>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</si>
  <si>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</si>
  <si>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</si>
  <si>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</si>
  <si>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</si>
  <si>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</si>
  <si>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</si>
  <si>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</si>
  <si>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</si>
  <si>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</si>
  <si>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</si>
  <si>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</si>
  <si>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</si>
  <si>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</si>
  <si>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</si>
  <si>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</si>
  <si>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</si>
  <si>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</si>
  <si>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</si>
  <si>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</si>
  <si>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</si>
  <si>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</si>
  <si>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</si>
  <si>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</si>
  <si>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</si>
  <si>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</si>
  <si>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</si>
  <si>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</si>
  <si>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</si>
  <si>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</si>
  <si>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</si>
  <si>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</si>
  <si>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</si>
  <si>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</si>
  <si>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</si>
  <si>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</si>
  <si>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</si>
  <si>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</si>
  <si>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</si>
  <si>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</si>
  <si>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</si>
  <si>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</si>
  <si>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</si>
  <si>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</si>
  <si>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</si>
  <si>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</si>
  <si>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</si>
  <si>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</si>
  <si>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</si>
  <si>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</si>
  <si>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</si>
  <si>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</si>
  <si>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</si>
  <si>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</si>
  <si>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</si>
  <si>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</si>
  <si>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</si>
  <si>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</si>
  <si>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</si>
  <si>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</si>
  <si>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</si>
  <si>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</si>
  <si>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</si>
  <si>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</si>
  <si>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</si>
  <si>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</si>
  <si>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</si>
  <si>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</si>
  <si>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</si>
  <si>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</si>
  <si>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</si>
  <si>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</si>
  <si>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</si>
  <si>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</si>
  <si>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</si>
  <si>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</si>
  <si>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</si>
  <si>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</si>
  <si>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</si>
  <si>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</si>
  <si>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</si>
  <si>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</si>
  <si>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</si>
  <si>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</si>
  <si>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</si>
  <si>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</si>
  <si>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</si>
  <si>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</si>
  <si>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</si>
  <si>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</si>
  <si>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</si>
  <si>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</si>
  <si>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</si>
  <si>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</si>
  <si>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</si>
  <si>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</si>
  <si>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</si>
  <si>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</si>
  <si>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</si>
  <si>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</si>
  <si>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</si>
  <si>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</si>
  <si>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</si>
  <si>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</si>
  <si>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</si>
  <si>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</si>
  <si>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</si>
  <si>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</si>
  <si>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</si>
  <si>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</si>
  <si>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</si>
  <si>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</si>
  <si>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</si>
  <si>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</si>
  <si>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</si>
  <si>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</si>
  <si>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</si>
  <si>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</si>
  <si>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</si>
  <si>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</si>
  <si>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</si>
  <si>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</si>
  <si>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</si>
  <si>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</si>
  <si>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</si>
  <si>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</si>
  <si>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</si>
  <si>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</si>
  <si>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</si>
  <si>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</si>
  <si>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</si>
  <si>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</si>
  <si>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</si>
  <si>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</si>
  <si>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</si>
  <si>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</si>
  <si>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</si>
  <si>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</si>
  <si>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</si>
  <si>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</si>
  <si>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</si>
  <si>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</si>
  <si>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</si>
  <si>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</si>
  <si>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</si>
  <si>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</si>
  <si>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</si>
  <si>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</si>
  <si>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</si>
  <si>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</si>
  <si>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</si>
  <si>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</si>
  <si>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</si>
  <si>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</si>
  <si>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</si>
  <si>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</si>
  <si>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</si>
  <si>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</si>
  <si>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</si>
  <si>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</si>
  <si>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</si>
  <si>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</si>
  <si>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</si>
  <si>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</si>
  <si>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</si>
  <si>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</si>
  <si>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</si>
  <si>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</si>
  <si>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</si>
  <si>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</si>
  <si>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</si>
  <si>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</si>
  <si>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</si>
  <si>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</si>
  <si>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</si>
  <si>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</si>
  <si>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</si>
  <si>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</si>
  <si>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</si>
  <si>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</si>
  <si>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</si>
  <si>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</si>
  <si>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</si>
  <si>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</si>
  <si>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</si>
  <si>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</si>
  <si>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</si>
  <si>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</si>
  <si>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</si>
  <si>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</si>
  <si>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</si>
  <si>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</si>
  <si>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</si>
  <si>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</si>
  <si>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</si>
  <si>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</si>
  <si>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</si>
  <si>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</si>
  <si>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</si>
  <si>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</si>
  <si>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</si>
  <si>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</si>
  <si>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</si>
  <si>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</si>
  <si>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</si>
  <si>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</si>
  <si>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</si>
  <si>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</si>
  <si>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</si>
  <si>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</si>
  <si>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</si>
  <si>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</si>
  <si>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</si>
  <si>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</si>
  <si>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</si>
  <si>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</si>
  <si>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</si>
  <si>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</si>
  <si>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</si>
  <si>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</si>
  <si>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</si>
  <si>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</si>
  <si>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</si>
  <si>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</si>
  <si>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</si>
  <si>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</si>
  <si>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</si>
  <si>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</si>
  <si>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</si>
  <si>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</si>
  <si>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</si>
  <si>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</si>
  <si>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</si>
  <si>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</si>
  <si>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</si>
  <si>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</si>
  <si>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</si>
  <si>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</si>
  <si>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</si>
  <si>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</si>
  <si>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</si>
  <si>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</si>
  <si>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</si>
  <si>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</si>
  <si>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</si>
  <si>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</si>
  <si>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</si>
  <si>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</si>
  <si>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</si>
  <si>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</si>
  <si>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</si>
  <si>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</si>
  <si>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</si>
  <si>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</si>
  <si>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</si>
  <si>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</si>
  <si>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</si>
  <si>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</si>
  <si>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</si>
  <si>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</si>
  <si>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</si>
  <si>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</si>
  <si>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</si>
  <si>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</si>
  <si>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</si>
  <si>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</si>
  <si>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</si>
  <si>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</si>
  <si>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</si>
  <si>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</si>
  <si>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</si>
  <si>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</si>
  <si>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</si>
  <si>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</si>
  <si>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</si>
  <si>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</si>
  <si>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</si>
  <si>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</si>
  <si>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</si>
  <si>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</si>
  <si>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</si>
  <si>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</si>
  <si>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</si>
  <si>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</si>
  <si>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</si>
  <si>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</si>
  <si>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</si>
  <si>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</si>
  <si>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</si>
  <si>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</si>
  <si>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</si>
  <si>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</si>
  <si>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</si>
  <si>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</si>
  <si>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</si>
  <si>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</si>
  <si>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</si>
  <si>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</si>
  <si>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</si>
  <si>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</si>
  <si>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</si>
  <si>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</si>
  <si>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</si>
  <si>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</si>
  <si>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</si>
  <si>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</si>
  <si>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</si>
  <si>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</si>
  <si>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</si>
  <si>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</si>
  <si>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</si>
  <si>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</si>
  <si>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</si>
  <si>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</si>
  <si>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</si>
  <si>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</si>
  <si>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</si>
  <si>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</si>
  <si>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</si>
  <si>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</si>
  <si>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</si>
  <si>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</si>
  <si>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</si>
  <si>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</si>
  <si>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</si>
  <si>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</si>
  <si>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</si>
  <si>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</si>
  <si>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</si>
  <si>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</si>
  <si>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</si>
  <si>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</si>
  <si>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</si>
  <si>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</si>
  <si>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</si>
  <si>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</si>
  <si>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</si>
  <si>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</si>
  <si>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</si>
  <si>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</si>
  <si>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</si>
  <si>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</si>
  <si>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</si>
  <si>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</si>
  <si>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</si>
  <si>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</si>
  <si>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</si>
  <si>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</si>
  <si>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</si>
  <si>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</si>
  <si>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</si>
  <si>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</si>
  <si>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</si>
  <si>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</si>
  <si>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</si>
  <si>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</si>
  <si>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</si>
  <si>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</si>
  <si>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</si>
  <si>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</si>
  <si>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</si>
  <si>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</si>
  <si>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</si>
  <si>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</si>
  <si>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</si>
  <si>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</si>
  <si>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</si>
  <si>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</si>
  <si>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</si>
  <si>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</si>
  <si>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</si>
  <si>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</si>
  <si>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</si>
  <si>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</si>
  <si>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</si>
  <si>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</si>
  <si>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</si>
  <si>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</si>
  <si>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</si>
  <si>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</si>
  <si>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</si>
  <si>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</si>
  <si>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</si>
  <si>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</si>
  <si>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</si>
  <si>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</si>
  <si>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</si>
  <si>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</si>
  <si>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</si>
  <si>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</si>
  <si>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</si>
  <si>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</si>
  <si>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</si>
  <si>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</si>
  <si>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</si>
  <si>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</si>
  <si>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</si>
  <si>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</si>
  <si>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</si>
  <si>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</si>
  <si>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</si>
  <si>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</si>
  <si>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</si>
  <si>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</si>
  <si>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</si>
  <si>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</si>
  <si>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</si>
  <si>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</si>
  <si>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</si>
  <si>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</si>
  <si>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</si>
  <si>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</si>
  <si>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</si>
  <si>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</si>
  <si>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</si>
  <si>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</si>
  <si>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</si>
  <si>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</si>
  <si>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</si>
  <si>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</si>
  <si>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</si>
  <si>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</si>
  <si>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</si>
  <si>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</si>
  <si>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</si>
  <si>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</si>
  <si>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</si>
  <si>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</si>
  <si>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</si>
  <si>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</si>
  <si>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</si>
  <si>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</si>
  <si>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</si>
  <si>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</si>
  <si>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</si>
  <si>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</si>
  <si>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</si>
  <si>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</si>
  <si>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</si>
  <si>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</si>
  <si>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</si>
  <si>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</si>
  <si>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</si>
  <si>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</si>
  <si>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</si>
  <si>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</si>
  <si>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</si>
  <si>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</si>
  <si>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</si>
  <si>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</si>
  <si>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</si>
  <si>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</si>
  <si>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</si>
  <si>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</si>
  <si>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</si>
  <si>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</si>
  <si>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</si>
  <si>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</si>
  <si>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</si>
  <si>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</si>
  <si>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</si>
  <si>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</si>
  <si>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</si>
  <si>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</si>
  <si>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</si>
  <si>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</si>
  <si>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</si>
  <si>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</si>
  <si>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</si>
  <si>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</si>
  <si>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</si>
  <si>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</si>
  <si>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</si>
  <si>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</si>
  <si>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</si>
  <si>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</si>
  <si>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</si>
  <si>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</si>
  <si>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</si>
  <si>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</si>
  <si>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</si>
  <si>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</si>
  <si>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</si>
  <si>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</si>
  <si>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</si>
  <si>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</si>
  <si>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</si>
  <si>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</si>
  <si>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</si>
  <si>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</si>
  <si>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</si>
  <si>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</si>
  <si>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</si>
  <si>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</si>
  <si>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</si>
  <si>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</si>
  <si>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</si>
  <si>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</si>
  <si>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</si>
  <si>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</si>
  <si>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</si>
  <si>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</si>
  <si>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</si>
  <si>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</si>
  <si>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</si>
  <si>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</si>
  <si>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</si>
  <si>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</si>
  <si>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</si>
  <si>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</si>
  <si>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</si>
  <si>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</si>
  <si>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</si>
  <si>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</si>
  <si>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</si>
  <si>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</si>
  <si>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</si>
  <si>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</si>
  <si>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</si>
  <si>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</si>
  <si>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</si>
  <si>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</si>
  <si>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</si>
  <si>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</si>
  <si>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</si>
  <si>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</si>
  <si>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</si>
  <si>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</si>
  <si>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</si>
  <si>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</si>
  <si>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</si>
  <si>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</si>
  <si>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</si>
  <si>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</si>
  <si>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</si>
  <si>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</si>
  <si>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</si>
  <si>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</si>
  <si>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</si>
  <si>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</si>
  <si>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</si>
  <si>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</si>
  <si>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</si>
  <si>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</si>
  <si>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</si>
  <si>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</si>
  <si>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</si>
  <si>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</si>
  <si>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</si>
  <si>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</si>
  <si>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</si>
  <si>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</si>
  <si>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</si>
  <si>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</si>
  <si>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</si>
  <si>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</si>
  <si>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</si>
  <si>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</si>
  <si>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</si>
  <si>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</si>
  <si>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</si>
  <si>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</si>
  <si>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</si>
  <si>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</si>
  <si>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</si>
  <si>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</si>
  <si>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</si>
  <si>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</si>
  <si>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</si>
  <si>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</si>
  <si>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</si>
  <si>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</si>
  <si>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</si>
  <si>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</si>
  <si>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</si>
  <si>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</si>
  <si>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</si>
  <si>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</si>
  <si>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</si>
  <si>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</si>
  <si>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</si>
  <si>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</si>
  <si>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</si>
  <si>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</si>
  <si>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</si>
  <si>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</si>
  <si>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</si>
  <si>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</si>
  <si>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</si>
  <si>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</si>
  <si>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</si>
  <si>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</si>
  <si>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</si>
  <si>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</si>
  <si>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</si>
  <si>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</si>
  <si>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</si>
  <si>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</si>
  <si>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</si>
  <si>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</si>
  <si>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</si>
  <si>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</si>
  <si>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</si>
  <si>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</si>
  <si>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</si>
  <si>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</si>
  <si>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</si>
  <si>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</si>
  <si>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</si>
  <si>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</si>
  <si>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</si>
  <si>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</si>
  <si>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</si>
  <si>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</si>
  <si>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</si>
  <si>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</si>
  <si>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</si>
  <si>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</si>
  <si>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</si>
  <si>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</si>
  <si>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</si>
  <si>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</si>
  <si>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</si>
  <si>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</si>
  <si>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</si>
  <si>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</si>
  <si>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</si>
  <si>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</si>
  <si>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</si>
  <si>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</si>
  <si>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</si>
  <si>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</si>
  <si>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</si>
  <si>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</si>
  <si>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</si>
  <si>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</si>
  <si>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</si>
  <si>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</si>
  <si>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</si>
  <si>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</si>
  <si>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</si>
  <si>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</si>
  <si>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</si>
  <si>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</si>
  <si>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</si>
  <si>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</si>
  <si>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</si>
  <si>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</si>
  <si>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</si>
  <si>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</si>
  <si>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</si>
  <si>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</si>
  <si>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</si>
  <si>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</si>
  <si>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</si>
  <si>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</si>
  <si>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</si>
  <si>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</si>
  <si>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</si>
  <si>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</si>
  <si>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</si>
  <si>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</si>
  <si>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</si>
  <si>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</si>
  <si>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</si>
  <si>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</si>
  <si>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</si>
  <si>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</si>
  <si>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</si>
  <si>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</si>
  <si>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</si>
  <si>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</si>
  <si>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</si>
  <si>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</si>
  <si>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</si>
  <si>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</si>
  <si>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</si>
  <si>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</si>
  <si>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</si>
  <si>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</si>
  <si>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</si>
  <si>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</si>
  <si>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</si>
  <si>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</si>
  <si>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</si>
  <si>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</si>
  <si>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</si>
  <si>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</si>
  <si>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</si>
  <si>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</si>
  <si>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</si>
  <si>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</si>
  <si>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</si>
  <si>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</si>
  <si>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</si>
  <si>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</si>
  <si>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</si>
  <si>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</si>
  <si>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</si>
  <si>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</si>
  <si>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</si>
  <si>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</si>
  <si>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</si>
  <si>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</si>
  <si>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</si>
  <si>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</si>
  <si>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</si>
  <si>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</si>
  <si>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</si>
  <si>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</si>
  <si>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</si>
  <si>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</si>
  <si>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</si>
  <si>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</si>
  <si>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</si>
  <si>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</si>
  <si>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</si>
  <si>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</si>
  <si>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</si>
  <si>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</si>
  <si>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</si>
  <si>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</si>
  <si>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</si>
  <si>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</si>
  <si>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</si>
  <si>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</si>
  <si>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</si>
  <si>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</si>
  <si>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</si>
  <si>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</si>
  <si>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</si>
  <si>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</si>
  <si>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</si>
  <si>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</si>
  <si>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</si>
  <si>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</si>
  <si>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</si>
  <si>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</si>
  <si>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</si>
  <si>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</si>
  <si>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</si>
  <si>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</si>
  <si>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</si>
  <si>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</si>
  <si>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</si>
  <si>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</si>
  <si>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</si>
  <si>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</si>
  <si>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</si>
  <si>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</si>
  <si>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</si>
  <si>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</si>
  <si>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</si>
  <si>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</si>
  <si>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</si>
  <si>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</si>
  <si>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</si>
  <si>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</si>
  <si>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</si>
  <si>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</si>
  <si>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</si>
  <si>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</si>
  <si>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</si>
  <si>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</si>
  <si>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</si>
  <si>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</si>
  <si>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</si>
  <si>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</si>
  <si>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</si>
  <si>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</si>
  <si>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</si>
  <si>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</si>
  <si>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</si>
  <si>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</si>
  <si>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</si>
  <si>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</si>
  <si>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</si>
  <si>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</si>
  <si>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</si>
  <si>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</si>
  <si>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</si>
  <si>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</si>
  <si>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</si>
  <si>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</si>
  <si>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</si>
  <si>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</si>
  <si>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</si>
  <si>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</si>
  <si>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</si>
  <si>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</si>
  <si>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</si>
  <si>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</si>
  <si>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</si>
  <si>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</si>
  <si>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</si>
  <si>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</si>
  <si>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</si>
  <si>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</si>
  <si>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</si>
  <si>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</si>
  <si>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</si>
  <si>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</si>
  <si>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</si>
  <si>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</si>
  <si>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</si>
  <si>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</si>
  <si>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</si>
  <si>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</si>
  <si>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</si>
  <si>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</si>
  <si>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</si>
  <si>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</si>
  <si>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</si>
  <si>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</si>
  <si>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</si>
  <si>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</si>
  <si>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</si>
  <si>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</si>
  <si>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</si>
  <si>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</si>
  <si>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</si>
  <si>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</si>
  <si>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</si>
  <si>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</si>
  <si>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</si>
  <si>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</si>
  <si>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</si>
  <si>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</si>
  <si>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</si>
  <si>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</si>
  <si>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</si>
  <si>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</si>
  <si>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</si>
  <si>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</si>
  <si>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</si>
  <si>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</si>
  <si>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</si>
  <si>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</si>
  <si>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</si>
  <si>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</si>
  <si>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</si>
  <si>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</si>
  <si>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</si>
  <si>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</si>
  <si>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</si>
  <si>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</si>
  <si>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</si>
  <si>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</si>
  <si>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</si>
  <si>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</si>
  <si>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</si>
  <si>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</si>
  <si>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</si>
  <si>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</si>
  <si>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</si>
  <si>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</si>
  <si>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</si>
  <si>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</si>
  <si>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</si>
  <si>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</si>
  <si>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</si>
  <si>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</si>
  <si>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</si>
  <si>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</si>
  <si>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</si>
  <si>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</si>
  <si>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</si>
  <si>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</si>
  <si>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</si>
  <si>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</si>
  <si>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</si>
  <si>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</si>
  <si>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</si>
  <si>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</si>
  <si>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</si>
  <si>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</si>
  <si>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</si>
  <si>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</si>
  <si>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</si>
  <si>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</si>
  <si>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</si>
  <si>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</si>
  <si>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</si>
  <si>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</si>
  <si>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</si>
  <si>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</si>
  <si>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</si>
  <si>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</si>
  <si>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</si>
  <si>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</si>
  <si>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</si>
  <si>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</si>
  <si>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</si>
  <si>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</si>
  <si>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</si>
  <si>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</si>
  <si>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</si>
  <si>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</si>
  <si>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</si>
  <si>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</si>
  <si>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</si>
  <si>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</si>
  <si>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</si>
  <si>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</si>
  <si>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</si>
  <si>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</si>
  <si>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</si>
  <si>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</si>
  <si>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</si>
  <si>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</si>
  <si>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</si>
  <si>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</si>
  <si>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</si>
  <si>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</si>
  <si>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</si>
  <si>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</si>
  <si>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</si>
  <si>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</si>
  <si>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</si>
  <si>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</si>
  <si>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</si>
  <si>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</si>
  <si>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</si>
  <si>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</si>
  <si>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</si>
  <si>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</si>
  <si>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</si>
  <si>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</si>
  <si>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</si>
  <si>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</si>
  <si>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</si>
  <si>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</si>
  <si>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</si>
  <si>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</si>
  <si>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</si>
  <si>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</si>
  <si>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</si>
  <si>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</si>
  <si>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</si>
  <si>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</si>
  <si>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</si>
  <si>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</si>
  <si>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</si>
  <si>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</si>
  <si>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</si>
  <si>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</si>
  <si>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</si>
  <si>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</si>
  <si>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</si>
  <si>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</si>
  <si>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</si>
  <si>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</si>
  <si>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</si>
  <si>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</si>
  <si>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</si>
  <si>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</si>
  <si>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</si>
  <si>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</si>
  <si>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</si>
  <si>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</si>
  <si>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</si>
  <si>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</si>
  <si>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</si>
  <si>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</si>
  <si>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</si>
  <si>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</si>
  <si>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</si>
  <si>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</si>
  <si>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</si>
  <si>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</si>
  <si>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</si>
  <si>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</si>
  <si>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</si>
  <si>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</si>
  <si>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</si>
  <si>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</si>
  <si>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</si>
  <si>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</si>
  <si>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</si>
  <si>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</si>
  <si>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</si>
  <si>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</si>
  <si>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</si>
  <si>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</si>
  <si>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</si>
  <si>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</si>
  <si>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</si>
  <si>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</si>
  <si>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</si>
  <si>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</si>
  <si>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</si>
  <si>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</si>
  <si>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</si>
  <si>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</si>
  <si>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</si>
  <si>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</si>
  <si>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</si>
  <si>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</si>
  <si>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</si>
  <si>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</si>
  <si>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</si>
  <si>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</si>
  <si>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</si>
  <si>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</si>
  <si>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</si>
  <si>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</si>
  <si>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</si>
  <si>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</si>
  <si>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</si>
  <si>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</si>
  <si>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</si>
  <si>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</si>
  <si>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</si>
  <si>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</si>
  <si>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</si>
  <si>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</si>
  <si>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</si>
  <si>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</si>
  <si>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</si>
  <si>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</si>
  <si>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</si>
  <si>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</si>
  <si>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</si>
  <si>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</si>
  <si>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</si>
  <si>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</si>
  <si>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</si>
  <si>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</si>
  <si>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</si>
  <si>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</si>
  <si>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</si>
  <si>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</si>
  <si>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</si>
  <si>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</si>
  <si>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</si>
  <si>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</si>
  <si>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</si>
  <si>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</si>
  <si>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</si>
  <si>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</si>
  <si>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</si>
  <si>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</si>
  <si>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</si>
  <si>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</si>
  <si>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</si>
  <si>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</si>
  <si>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</si>
  <si>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</si>
  <si>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</si>
  <si>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</si>
  <si>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</si>
  <si>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</si>
  <si>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</si>
  <si>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</si>
  <si>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</si>
  <si>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</si>
  <si>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</si>
  <si>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</si>
  <si>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</si>
  <si>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</si>
  <si>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</si>
  <si>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</si>
  <si>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</si>
  <si>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</si>
  <si>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</si>
  <si>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</si>
  <si>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</si>
  <si>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</si>
  <si>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</si>
  <si>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</si>
  <si>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</si>
  <si>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</si>
  <si>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</si>
  <si>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</si>
  <si>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</si>
  <si>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</si>
  <si>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</si>
  <si>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</si>
  <si>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</si>
  <si>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</si>
  <si>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</si>
  <si>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</si>
  <si>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</si>
  <si>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</si>
  <si>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</si>
  <si>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</si>
  <si>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</si>
  <si>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</si>
  <si>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</si>
  <si>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</si>
  <si>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</si>
  <si>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</si>
  <si>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</si>
  <si>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</si>
  <si>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</si>
  <si>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</si>
  <si>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</si>
  <si>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</si>
  <si>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</si>
  <si>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</si>
  <si>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</si>
  <si>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</si>
  <si>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</si>
  <si>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</si>
  <si>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</si>
  <si>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</si>
  <si>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</si>
  <si>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</si>
  <si>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</si>
  <si>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</si>
  <si>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</si>
  <si>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</si>
  <si>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</si>
  <si>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</si>
  <si>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</si>
  <si>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</si>
  <si>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</si>
  <si>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</si>
  <si>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</si>
  <si>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</si>
  <si>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</si>
  <si>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</si>
  <si>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</si>
  <si>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</si>
  <si>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</si>
  <si>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</si>
  <si>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</si>
  <si>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</si>
  <si>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</si>
  <si>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</si>
  <si>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</si>
  <si>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</si>
  <si>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</si>
  <si>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</si>
  <si>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</si>
  <si>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</si>
  <si>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</si>
  <si>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</si>
  <si>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</si>
  <si>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</si>
  <si>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</si>
  <si>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</si>
  <si>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</si>
  <si>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</si>
  <si>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</si>
  <si>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</si>
  <si>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</si>
  <si>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</si>
  <si>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</si>
  <si>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</si>
  <si>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</si>
  <si>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</si>
  <si>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</si>
  <si>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</si>
  <si>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</si>
  <si>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</si>
  <si>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</si>
  <si>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</si>
  <si>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</si>
  <si>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</si>
  <si>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</si>
  <si>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</si>
  <si>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</si>
  <si>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</si>
  <si>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</si>
  <si>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</si>
  <si>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</si>
  <si>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</si>
  <si>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</si>
  <si>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</si>
  <si>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</si>
  <si>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</si>
  <si>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</si>
  <si>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</si>
  <si>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</si>
  <si>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</si>
  <si>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</si>
  <si>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</si>
  <si>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</si>
  <si>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</si>
  <si>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</si>
  <si>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</si>
  <si>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</si>
  <si>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</si>
  <si>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</si>
  <si>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</si>
  <si>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</si>
  <si>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</si>
  <si>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</si>
  <si>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</si>
  <si>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</si>
  <si>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</si>
  <si>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</si>
  <si>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</si>
  <si>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</si>
  <si>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</si>
  <si>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</si>
  <si>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</si>
  <si>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</si>
  <si>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</si>
  <si>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</si>
  <si>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</si>
  <si>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</si>
  <si>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</si>
  <si>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</si>
  <si>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</si>
  <si>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</si>
  <si>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</si>
  <si>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</si>
  <si>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</si>
  <si>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</si>
  <si>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</si>
  <si>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</si>
  <si>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</si>
  <si>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</si>
  <si>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</si>
  <si>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</si>
  <si>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</si>
  <si>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</si>
  <si>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</si>
  <si>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</si>
  <si>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</si>
  <si>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</si>
  <si>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</si>
  <si>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</si>
  <si>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</si>
  <si>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</si>
  <si>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</si>
  <si>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</si>
  <si>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</si>
  <si>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</si>
  <si>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</si>
  <si>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</si>
  <si>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</si>
  <si>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</si>
  <si>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</si>
  <si>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</si>
  <si>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</si>
  <si>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</si>
  <si>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</si>
  <si>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</si>
  <si>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</si>
  <si>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</si>
  <si>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</si>
  <si>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</si>
  <si>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</si>
  <si>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</si>
  <si>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</si>
  <si>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</si>
  <si>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</si>
  <si>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</si>
  <si>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</si>
  <si>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</si>
  <si>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</si>
  <si>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</si>
  <si>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</si>
  <si>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</si>
  <si>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</si>
  <si>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</si>
  <si>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</si>
  <si>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</si>
  <si>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</si>
  <si>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</si>
  <si>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</si>
  <si>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</si>
  <si>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</si>
  <si>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</si>
  <si>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</si>
  <si>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</si>
  <si>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</si>
  <si>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</si>
  <si>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</si>
  <si>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</si>
  <si>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</si>
  <si>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</si>
  <si>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</si>
  <si>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</si>
  <si>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</si>
  <si>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</si>
  <si>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</si>
  <si>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</si>
  <si>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</si>
  <si>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</si>
  <si>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</si>
  <si>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</si>
  <si>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</si>
  <si>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</si>
  <si>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</si>
  <si>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</si>
  <si>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</si>
  <si>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</si>
  <si>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</si>
  <si>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</si>
  <si>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</si>
  <si>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</si>
  <si>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</si>
  <si>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</si>
  <si>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</si>
  <si>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</si>
  <si>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</si>
  <si>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</si>
  <si>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</si>
  <si>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</si>
  <si>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</si>
  <si>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</si>
  <si>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</si>
  <si>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</si>
  <si>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</si>
  <si>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</si>
  <si>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</si>
  <si>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</si>
  <si>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</si>
  <si>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</si>
  <si>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</si>
  <si>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</si>
  <si>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</si>
  <si>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</si>
  <si>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</si>
  <si>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</si>
  <si>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</si>
  <si>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</si>
  <si>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</si>
  <si>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</si>
  <si>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</si>
  <si>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</si>
  <si>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</si>
  <si>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</si>
  <si>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</si>
  <si>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</si>
  <si>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</si>
  <si>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</si>
  <si>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</si>
  <si>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</si>
  <si>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</si>
  <si>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</si>
  <si>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</si>
  <si>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</si>
  <si>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</si>
  <si>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</si>
  <si>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</si>
  <si>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</si>
  <si>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</si>
  <si>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</si>
  <si>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</si>
  <si>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</si>
  <si>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</si>
  <si>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</si>
  <si>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</si>
  <si>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</si>
  <si>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</si>
  <si>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</si>
  <si>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</si>
  <si>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</si>
  <si>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</si>
  <si>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</si>
  <si>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</si>
  <si>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</si>
  <si>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</si>
  <si>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</si>
  <si>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</si>
  <si>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</si>
  <si>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</si>
  <si>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</si>
  <si>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</si>
  <si>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</si>
  <si>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</si>
  <si>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</si>
  <si>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</si>
  <si>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</si>
  <si>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</si>
  <si>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</si>
  <si>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</si>
  <si>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</si>
  <si>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</si>
  <si>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</si>
  <si>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</si>
  <si>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</si>
  <si>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</si>
  <si>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</si>
  <si>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</si>
  <si>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</si>
  <si>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</si>
  <si>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</si>
  <si>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</si>
  <si>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</si>
  <si>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</si>
  <si>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</si>
  <si>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</si>
  <si>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</si>
  <si>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</si>
  <si>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</si>
  <si>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</si>
  <si>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</si>
  <si>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</si>
  <si>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</si>
  <si>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</si>
  <si>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</si>
  <si>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</si>
  <si>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</si>
  <si>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</si>
  <si>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</si>
  <si>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</si>
  <si>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</si>
  <si>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</si>
  <si>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</si>
  <si>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</si>
  <si>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</si>
  <si>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</si>
  <si>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</si>
  <si>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</si>
  <si>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</si>
  <si>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</si>
  <si>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</si>
  <si>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</si>
  <si>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</si>
  <si>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</si>
  <si>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</si>
  <si>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</si>
  <si>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</si>
  <si>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</si>
  <si>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</si>
  <si>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</si>
  <si>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</si>
  <si>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</si>
  <si>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</si>
  <si>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</si>
  <si>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</si>
  <si>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</si>
  <si>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</si>
  <si>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</si>
  <si>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</si>
  <si>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</si>
  <si>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</si>
  <si>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</si>
  <si>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</si>
  <si>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</si>
  <si>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</si>
  <si>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</si>
  <si>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</si>
  <si>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</si>
  <si>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</si>
  <si>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</si>
  <si>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</si>
  <si>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</si>
  <si>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</si>
  <si>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</si>
  <si>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</si>
  <si>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</si>
  <si>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</si>
  <si>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</si>
  <si>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</si>
  <si>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</si>
  <si>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</si>
  <si>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</si>
  <si>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</si>
  <si>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</si>
  <si>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</si>
  <si>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</si>
  <si>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</si>
  <si>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</si>
  <si>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</si>
  <si>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</si>
  <si>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</si>
  <si>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</si>
  <si>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</si>
  <si>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</si>
  <si>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</si>
  <si>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</si>
  <si>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</si>
  <si>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</si>
  <si>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</si>
  <si>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</si>
  <si>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</si>
  <si>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</si>
  <si>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</si>
  <si>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</si>
  <si>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</si>
  <si>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</si>
  <si>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</si>
  <si>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</si>
  <si>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</si>
  <si>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</si>
  <si>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</si>
  <si>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</si>
  <si>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</si>
  <si>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</si>
  <si>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</si>
  <si>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</si>
  <si>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</si>
  <si>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</si>
  <si>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</si>
  <si>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</si>
  <si>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</si>
  <si>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</si>
  <si>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</si>
  <si>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</si>
  <si>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</si>
  <si>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</si>
  <si>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</si>
  <si>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</si>
  <si>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</si>
  <si>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</si>
  <si>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</si>
  <si>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</si>
  <si>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</si>
  <si>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</si>
  <si>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</si>
  <si>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</si>
  <si>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</si>
  <si>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</si>
  <si>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</si>
  <si>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</si>
  <si>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</si>
  <si>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</si>
  <si>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</si>
  <si>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</si>
  <si>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</si>
  <si>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</si>
  <si>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</si>
  <si>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</si>
  <si>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</si>
  <si>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</si>
  <si>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</si>
  <si>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</si>
  <si>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</si>
  <si>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</si>
  <si>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</si>
  <si>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</si>
  <si>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</si>
  <si>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</si>
  <si>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</si>
  <si>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</si>
  <si>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</si>
  <si>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</si>
  <si>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</si>
  <si>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</si>
  <si>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</si>
  <si>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</si>
  <si>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</si>
  <si>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</si>
  <si>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</si>
  <si>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</si>
  <si>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</si>
  <si>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</si>
  <si>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</si>
  <si>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</si>
  <si>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</si>
  <si>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</si>
  <si>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</si>
  <si>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</si>
  <si>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</si>
  <si>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</si>
  <si>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</si>
  <si>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</si>
  <si>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</si>
  <si>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</si>
  <si>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</si>
  <si>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</si>
  <si>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</si>
  <si>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</si>
  <si>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</si>
  <si>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</si>
  <si>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</si>
  <si>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</si>
  <si>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</si>
  <si>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</si>
  <si>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</si>
  <si>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</si>
  <si>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</si>
  <si>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</si>
  <si>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</si>
  <si>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</si>
  <si>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</si>
  <si>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</si>
  <si>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</si>
  <si>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</si>
  <si>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</si>
  <si>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</si>
  <si>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</si>
  <si>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</si>
  <si>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</si>
  <si>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</si>
  <si>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</si>
  <si>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</si>
  <si>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</si>
  <si>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</si>
  <si>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</si>
  <si>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</si>
  <si>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</si>
  <si>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</si>
  <si>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</si>
  <si>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</si>
  <si>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</si>
  <si>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</si>
  <si>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</si>
  <si>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</si>
  <si>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</si>
  <si>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</si>
  <si>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</si>
  <si>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</si>
  <si>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</si>
  <si>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</si>
  <si>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</si>
  <si>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</si>
  <si>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</si>
  <si>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</si>
  <si>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</si>
  <si>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</si>
  <si>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</si>
  <si>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</si>
  <si>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</si>
  <si>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</si>
  <si>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</si>
  <si>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</si>
  <si>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</si>
  <si>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</si>
  <si>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</si>
  <si>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</si>
  <si>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</si>
  <si>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</si>
  <si>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</si>
  <si>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</si>
  <si>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</si>
  <si>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</si>
  <si>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</si>
  <si>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</si>
  <si>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</si>
  <si>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</si>
  <si>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</si>
  <si>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</si>
  <si>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</si>
  <si>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</si>
  <si>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</si>
  <si>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</si>
  <si>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</si>
  <si>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</si>
  <si>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</si>
  <si>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</si>
  <si>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</si>
  <si>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</si>
  <si>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</si>
  <si>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</si>
  <si>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</si>
  <si>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</si>
  <si>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</si>
  <si>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</si>
  <si>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</si>
  <si>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</si>
  <si>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</si>
  <si>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</si>
  <si>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</si>
  <si>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</si>
  <si>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</si>
  <si>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</si>
  <si>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</si>
  <si>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</si>
  <si>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</si>
  <si>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</si>
  <si>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</si>
  <si>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</si>
  <si>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</si>
  <si>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</si>
  <si>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</si>
  <si>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</si>
  <si>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</si>
  <si>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</si>
  <si>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</si>
  <si>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</si>
  <si>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</si>
  <si>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</si>
  <si>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</si>
  <si>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</si>
  <si>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</si>
  <si>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</si>
  <si>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</si>
  <si>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</si>
  <si>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</si>
  <si>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</si>
  <si>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</si>
  <si>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</si>
  <si>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</si>
  <si>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</si>
  <si>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</si>
  <si>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</si>
  <si>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</si>
  <si>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</si>
  <si>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</si>
  <si>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</si>
  <si>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</si>
  <si>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</si>
  <si>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</si>
  <si>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</si>
  <si>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</si>
  <si>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</si>
  <si>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</si>
  <si>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</si>
  <si>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</si>
  <si>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</si>
  <si>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</si>
  <si>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</si>
  <si>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</si>
  <si>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</si>
  <si>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</si>
  <si>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</si>
  <si>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</si>
  <si>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</si>
  <si>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</si>
  <si>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</si>
  <si>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</si>
  <si>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</si>
  <si>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</si>
  <si>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</si>
  <si>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</si>
  <si>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</si>
  <si>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</si>
  <si>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</si>
  <si>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</si>
  <si>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</si>
  <si>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</si>
  <si>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</si>
  <si>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</si>
  <si>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</si>
  <si>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</si>
  <si>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</si>
  <si>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</si>
  <si>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</si>
  <si>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</si>
  <si>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</si>
  <si>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</si>
  <si>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</si>
  <si>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</si>
  <si>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</si>
  <si>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</si>
  <si>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</si>
  <si>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</si>
  <si>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</si>
  <si>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</si>
  <si>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</si>
  <si>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</si>
  <si>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</si>
  <si>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</si>
  <si>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</si>
  <si>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</si>
  <si>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</si>
  <si>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</si>
  <si>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</si>
  <si>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</si>
  <si>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</si>
  <si>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</si>
  <si>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</si>
  <si>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</si>
  <si>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</si>
  <si>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</si>
  <si>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</si>
  <si>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</si>
  <si>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</si>
  <si>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</si>
  <si>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</si>
  <si>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</si>
  <si>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</si>
  <si>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</si>
  <si>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</si>
  <si>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</si>
  <si>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</si>
  <si>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</si>
  <si>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</si>
  <si>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</si>
  <si>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</si>
  <si>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</si>
  <si>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</si>
  <si>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</si>
  <si>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</si>
  <si>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</si>
  <si>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</si>
  <si>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</si>
  <si>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</si>
  <si>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</si>
  <si>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</si>
  <si>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</si>
  <si>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</si>
  <si>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</si>
  <si>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</si>
  <si>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</si>
  <si>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</si>
  <si>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</si>
  <si>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</si>
  <si>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</si>
  <si>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</si>
  <si>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</si>
  <si>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</si>
  <si>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</si>
  <si>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</si>
  <si>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</si>
  <si>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</si>
  <si>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</si>
  <si>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</si>
  <si>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</si>
  <si>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</si>
  <si>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</si>
  <si>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</si>
  <si>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</si>
  <si>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</si>
  <si>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</si>
  <si>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</si>
  <si>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</si>
  <si>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</si>
  <si>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</si>
  <si>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</si>
  <si>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</si>
  <si>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</si>
  <si>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</si>
  <si>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</si>
  <si>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</si>
  <si>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</si>
  <si>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</si>
  <si>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</si>
  <si>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</si>
  <si>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</si>
  <si>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</si>
  <si>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</si>
  <si>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</si>
  <si>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</si>
  <si>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</si>
  <si>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</si>
  <si>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</si>
  <si>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</si>
  <si>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</si>
  <si>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</si>
  <si>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</si>
  <si>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</si>
  <si>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</si>
  <si>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</si>
  <si>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</si>
  <si>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</si>
  <si>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</si>
  <si>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</si>
  <si>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</si>
  <si>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</si>
  <si>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</si>
  <si>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</si>
  <si>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</si>
  <si>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</si>
  <si>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</si>
  <si>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</si>
  <si>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</si>
  <si>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</si>
  <si>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</si>
  <si>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</si>
  <si>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</si>
  <si>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</si>
  <si>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</si>
  <si>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</si>
  <si>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</si>
  <si>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</si>
  <si>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</si>
  <si>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</si>
  <si>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</si>
  <si>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</si>
  <si>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</si>
  <si>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</si>
  <si>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</si>
  <si>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</si>
  <si>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</si>
  <si>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</si>
  <si>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</si>
  <si>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</si>
  <si>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</si>
  <si>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</si>
  <si>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</si>
  <si>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</si>
  <si>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</si>
  <si>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</si>
  <si>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</si>
  <si>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</si>
  <si>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</si>
  <si>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</si>
  <si>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</si>
  <si>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</si>
  <si>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</si>
  <si>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</si>
  <si>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</si>
  <si>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</si>
  <si>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</si>
  <si>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</si>
  <si>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</si>
  <si>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</si>
  <si>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</si>
  <si>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</si>
  <si>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</si>
  <si>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</si>
  <si>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</si>
  <si>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</si>
  <si>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</si>
  <si>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</si>
  <si>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</si>
  <si>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</si>
  <si>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</si>
  <si>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</si>
  <si>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</si>
  <si>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</si>
  <si>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</si>
  <si>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</si>
  <si>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</si>
  <si>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</si>
  <si>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</si>
  <si>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</si>
  <si>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</si>
  <si>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</si>
  <si>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</si>
  <si>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</si>
  <si>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</si>
  <si>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</si>
  <si>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</si>
  <si>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</si>
  <si>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</si>
  <si>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</si>
  <si>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</si>
  <si>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</si>
  <si>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</si>
  <si>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</si>
  <si>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</si>
  <si>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</si>
  <si>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</si>
  <si>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</si>
  <si>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</si>
  <si>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</si>
  <si>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</si>
  <si>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</si>
  <si>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</si>
  <si>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</si>
  <si>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</si>
  <si>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</si>
  <si>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</si>
  <si>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</si>
  <si>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</si>
  <si>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</si>
  <si>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</si>
  <si>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</si>
  <si>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</si>
  <si>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</si>
  <si>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</si>
  <si>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</si>
  <si>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</si>
  <si>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</si>
  <si>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</si>
  <si>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</si>
  <si>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</si>
  <si>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</si>
  <si>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</si>
  <si>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</si>
  <si>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</si>
  <si>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</si>
  <si>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</si>
  <si>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</si>
  <si>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</si>
  <si>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</si>
  <si>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</si>
  <si>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</si>
  <si>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</si>
  <si>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</si>
  <si>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</si>
  <si>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</si>
  <si>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</si>
  <si>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</si>
  <si>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</si>
  <si>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</si>
  <si>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</si>
  <si>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</si>
  <si>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</si>
  <si>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</si>
  <si>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</si>
  <si>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</si>
  <si>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</si>
  <si>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</si>
  <si>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</si>
  <si>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</si>
  <si>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</si>
  <si>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</si>
  <si>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</si>
  <si>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</si>
  <si>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</si>
  <si>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</si>
  <si>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</si>
  <si>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</si>
  <si>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</si>
  <si>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</si>
  <si>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</si>
  <si>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</si>
  <si>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</si>
  <si>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</si>
  <si>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</si>
  <si>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</si>
  <si>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</si>
  <si>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</si>
  <si>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</si>
  <si>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</si>
  <si>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</si>
  <si>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</si>
  <si>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</si>
  <si>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</si>
  <si>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</si>
  <si>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</si>
  <si>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</si>
  <si>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</si>
  <si>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</si>
  <si>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</si>
  <si>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</si>
  <si>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</si>
  <si>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</si>
  <si>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</si>
  <si>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</si>
  <si>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</si>
  <si>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</si>
  <si>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</si>
  <si>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</si>
  <si>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</si>
  <si>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</si>
  <si>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</si>
  <si>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</si>
  <si>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</si>
  <si>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</si>
  <si>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</si>
  <si>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</si>
  <si>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</si>
  <si>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</si>
  <si>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</si>
  <si>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</si>
  <si>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</si>
  <si>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</si>
  <si>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</si>
  <si>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</si>
  <si>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</si>
  <si>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</si>
  <si>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</si>
  <si>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</si>
  <si>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</si>
  <si>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</si>
  <si>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</si>
  <si>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</si>
  <si>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</si>
  <si>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</si>
  <si>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</si>
  <si>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</si>
  <si>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</si>
  <si>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</si>
  <si>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</si>
  <si>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</si>
  <si>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</si>
  <si>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</si>
  <si>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</si>
  <si>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</si>
  <si>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</si>
  <si>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</si>
  <si>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</si>
  <si>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</si>
  <si>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</si>
  <si>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</si>
  <si>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</si>
  <si>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</si>
  <si>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</si>
  <si>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</si>
  <si>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</si>
  <si>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</si>
  <si>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</si>
  <si>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</si>
  <si>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</si>
  <si>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</si>
  <si>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</si>
  <si>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</si>
  <si>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</si>
  <si>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</si>
  <si>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</si>
  <si>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</si>
  <si>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</si>
  <si>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</si>
  <si>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</si>
  <si>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</si>
  <si>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</si>
  <si>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</si>
  <si>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</si>
  <si>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</si>
  <si>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</si>
  <si>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</si>
  <si>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</si>
  <si>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</si>
  <si>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</si>
  <si>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</si>
  <si>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</si>
  <si>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</si>
  <si>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</si>
  <si>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</si>
  <si>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</si>
  <si>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</si>
  <si>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</si>
  <si>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</si>
  <si>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</si>
  <si>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</si>
  <si>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</si>
  <si>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</si>
  <si>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</si>
  <si>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</si>
  <si>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</si>
  <si>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</si>
  <si>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</si>
  <si>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</si>
  <si>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</si>
  <si>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</si>
  <si>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</si>
  <si>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</si>
  <si>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</si>
  <si>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</si>
  <si>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</si>
  <si>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</si>
  <si>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</si>
  <si>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</si>
  <si>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</si>
  <si>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</si>
  <si>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</si>
  <si>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</si>
  <si>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</si>
  <si>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</si>
  <si>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</si>
  <si>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</si>
  <si>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</si>
  <si>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</si>
  <si>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</si>
  <si>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</si>
  <si>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</si>
  <si>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</si>
  <si>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</si>
  <si>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</si>
  <si>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</si>
  <si>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</si>
  <si>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</si>
  <si>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</si>
  <si>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</si>
  <si>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</si>
  <si>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</si>
  <si>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</si>
  <si>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</si>
  <si>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</si>
  <si>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</si>
  <si>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</si>
  <si>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</si>
  <si>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</si>
  <si>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</si>
  <si>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</si>
  <si>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</si>
  <si>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</si>
  <si>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</si>
  <si>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</si>
  <si>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</si>
  <si>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</si>
  <si>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</si>
  <si>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</si>
  <si>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</si>
  <si>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</si>
  <si>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</si>
  <si>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</si>
  <si>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</si>
  <si>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</si>
  <si>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</si>
  <si>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</si>
  <si>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</si>
  <si>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</si>
  <si>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</si>
  <si>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</si>
  <si>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</si>
  <si>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</si>
  <si>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</si>
  <si>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</si>
  <si>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</si>
  <si>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</si>
  <si>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</si>
  <si>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</si>
  <si>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</si>
  <si>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</si>
  <si>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</si>
  <si>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</si>
  <si>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</si>
  <si>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</si>
  <si>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</si>
  <si>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</si>
  <si>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</si>
  <si>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</si>
  <si>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</si>
  <si>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</si>
  <si>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</si>
  <si>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</si>
  <si>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</si>
  <si>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</si>
  <si>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</si>
  <si>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</si>
  <si>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</si>
  <si>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</si>
  <si>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</si>
  <si>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</si>
  <si>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</si>
  <si>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</si>
  <si>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</si>
  <si>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</si>
  <si>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</si>
  <si>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</si>
  <si>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</si>
  <si>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</si>
  <si>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</si>
  <si>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</si>
  <si>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</si>
  <si>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</si>
  <si>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</si>
  <si>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</si>
  <si>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</si>
  <si>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</si>
  <si>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</si>
  <si>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</si>
  <si>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</si>
  <si>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</si>
  <si>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</si>
  <si>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</si>
  <si>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</si>
  <si>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</si>
  <si>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</si>
  <si>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</si>
  <si>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</si>
  <si>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</si>
  <si>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</si>
  <si>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</si>
  <si>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</si>
  <si>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</si>
  <si>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</si>
  <si>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</si>
  <si>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</si>
  <si>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</si>
  <si>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</si>
  <si>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</si>
  <si>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</si>
  <si>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</si>
  <si>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</si>
  <si>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</si>
  <si>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</si>
  <si>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</si>
  <si>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</si>
  <si>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</si>
  <si>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</si>
  <si>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</si>
  <si>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</si>
  <si>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</si>
  <si>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</si>
  <si>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</si>
  <si>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</si>
  <si>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</si>
  <si>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</si>
  <si>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</si>
  <si>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</si>
  <si>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</si>
  <si>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</si>
  <si>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</si>
  <si>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</si>
  <si>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</si>
  <si>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</si>
  <si>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</si>
  <si>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</si>
  <si>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</si>
  <si>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</si>
  <si>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</si>
  <si>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</si>
  <si>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</si>
  <si>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</si>
  <si>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</si>
  <si>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</si>
  <si>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</si>
  <si>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</si>
  <si>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</si>
  <si>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</si>
  <si>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</si>
  <si>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</si>
  <si>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</si>
  <si>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</si>
  <si>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</si>
  <si>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</si>
  <si>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</si>
  <si>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</si>
  <si>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</si>
  <si>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</si>
  <si>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</si>
  <si>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</si>
  <si>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</si>
  <si>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</si>
  <si>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</si>
  <si>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</si>
  <si>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</si>
  <si>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</si>
  <si>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</si>
  <si>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</si>
  <si>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</si>
  <si>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</si>
  <si>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</si>
  <si>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</si>
  <si>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</si>
  <si>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</si>
  <si>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</si>
  <si>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</si>
  <si>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</si>
  <si>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</si>
  <si>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</si>
  <si>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</si>
  <si>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</si>
  <si>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</si>
  <si>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</si>
  <si>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</si>
  <si>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</si>
  <si>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</si>
  <si>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</si>
  <si>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</si>
  <si>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</si>
  <si>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</si>
  <si>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</si>
  <si>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</si>
  <si>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</si>
  <si>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</si>
  <si>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</si>
  <si>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</si>
  <si>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</si>
  <si>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</si>
  <si>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</si>
  <si>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</si>
  <si>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</si>
  <si>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</si>
  <si>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</si>
  <si>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</si>
  <si>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</si>
  <si>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</si>
  <si>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</si>
  <si>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</si>
  <si>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</si>
  <si>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</si>
  <si>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</si>
  <si>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</si>
  <si>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</si>
  <si>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</si>
  <si>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</si>
  <si>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</si>
  <si>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</si>
  <si>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</si>
  <si>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</si>
  <si>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</si>
  <si>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</si>
  <si>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</si>
  <si>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</si>
  <si>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</si>
  <si>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</si>
  <si>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</si>
  <si>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</si>
  <si>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</si>
  <si>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</si>
  <si>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</si>
  <si>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</si>
  <si>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</si>
  <si>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</si>
  <si>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</si>
  <si>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</si>
  <si>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</si>
  <si>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</si>
  <si>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</si>
  <si>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</si>
  <si>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</si>
  <si>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</si>
  <si>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</si>
  <si>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</si>
  <si>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</si>
  <si>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</si>
  <si>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</si>
  <si>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</si>
  <si>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</si>
  <si>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</si>
  <si>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</si>
  <si>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</si>
  <si>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</si>
  <si>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</si>
  <si>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</si>
  <si>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</si>
  <si>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</si>
  <si>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</si>
  <si>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</si>
  <si>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</si>
  <si>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</si>
  <si>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</si>
  <si>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</si>
  <si>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</si>
  <si>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</si>
  <si>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</si>
  <si>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</si>
  <si>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</si>
  <si>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</si>
  <si>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</si>
  <si>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</si>
  <si>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</si>
  <si>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</si>
  <si>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</si>
  <si>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</si>
  <si>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</si>
  <si>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</si>
  <si>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</si>
  <si>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</si>
  <si>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</si>
  <si>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</si>
  <si>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</si>
  <si>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</si>
  <si>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</si>
  <si>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</si>
  <si>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</si>
  <si>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</si>
  <si>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</si>
  <si>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</si>
  <si>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</si>
  <si>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</si>
  <si>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</si>
  <si>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</si>
  <si>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</si>
  <si>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</si>
  <si>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</si>
  <si>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</si>
  <si>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</si>
  <si>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</si>
  <si>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</si>
  <si>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</si>
  <si>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</si>
  <si>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</si>
  <si>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</si>
  <si>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</si>
  <si>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</si>
  <si>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</si>
  <si>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</si>
  <si>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</si>
  <si>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</si>
  <si>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</si>
  <si>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</si>
  <si>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</si>
  <si>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</si>
  <si>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</si>
  <si>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</si>
  <si>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</si>
  <si>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</si>
  <si>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</si>
  <si>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</si>
  <si>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</si>
  <si>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</si>
  <si>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</si>
  <si>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</si>
  <si>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</si>
  <si>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</si>
  <si>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</si>
  <si>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</si>
  <si>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</si>
  <si>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</si>
  <si>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</si>
  <si>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</si>
  <si>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</si>
  <si>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</si>
  <si>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</si>
  <si>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</si>
  <si>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</si>
  <si>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</si>
  <si>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</si>
  <si>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</si>
  <si>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</si>
  <si>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</si>
  <si>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</si>
  <si>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</si>
  <si>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</si>
  <si>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</si>
  <si>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</si>
  <si>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</si>
  <si>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</si>
  <si>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</si>
  <si>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</si>
  <si>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</si>
  <si>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</si>
  <si>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</si>
  <si>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</si>
  <si>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</si>
  <si>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</si>
  <si>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</si>
  <si>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</si>
  <si>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</si>
  <si>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</si>
  <si>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</si>
  <si>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</si>
  <si>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</si>
  <si>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</si>
  <si>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</si>
  <si>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</si>
  <si>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</si>
  <si>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</si>
  <si>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</si>
  <si>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</si>
  <si>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</si>
  <si>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</si>
  <si>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</si>
  <si>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</si>
  <si>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</si>
  <si>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</si>
  <si>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</si>
  <si>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</si>
  <si>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</si>
  <si>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</si>
  <si>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</si>
  <si>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</si>
  <si>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</si>
  <si>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</si>
  <si>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</si>
  <si>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</si>
  <si>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</si>
  <si>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</si>
  <si>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</si>
  <si>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</si>
  <si>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</si>
  <si>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</si>
  <si>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</si>
  <si>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</si>
  <si>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</si>
  <si>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</si>
  <si>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</si>
  <si>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</si>
  <si>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</si>
  <si>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</si>
  <si>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</si>
  <si>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</si>
  <si>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</si>
  <si>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</si>
  <si>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</si>
  <si>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</si>
  <si>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</si>
  <si>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</si>
  <si>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</si>
  <si>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</si>
  <si>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</si>
  <si>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</si>
  <si>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</si>
  <si>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</si>
  <si>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</si>
  <si>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</si>
  <si>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</si>
  <si>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</si>
  <si>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</si>
  <si>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</si>
  <si>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</si>
  <si>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</si>
  <si>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</si>
  <si>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</si>
  <si>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</si>
  <si>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</si>
  <si>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</si>
  <si>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</si>
  <si>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</si>
  <si>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</si>
  <si>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</si>
  <si>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</si>
  <si>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</si>
  <si>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</si>
  <si>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</si>
  <si>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</si>
  <si>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</si>
  <si>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</si>
  <si>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</si>
  <si>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</si>
  <si>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</si>
  <si>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</si>
  <si>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</si>
  <si>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</si>
  <si>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</si>
  <si>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</si>
  <si>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</si>
  <si>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</si>
  <si>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</si>
  <si>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</si>
  <si>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</si>
  <si>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</si>
  <si>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</si>
  <si>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</si>
  <si>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</si>
  <si>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</si>
  <si>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</si>
  <si>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</si>
  <si>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</si>
  <si>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</si>
  <si>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</si>
  <si>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</si>
  <si>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</si>
  <si>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</si>
  <si>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</si>
  <si>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</si>
  <si>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</si>
  <si>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</si>
  <si>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</si>
  <si>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</si>
  <si>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</si>
  <si>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</si>
  <si>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</si>
  <si>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</si>
  <si>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</si>
  <si>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</si>
  <si>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</si>
  <si>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</si>
  <si>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</si>
  <si>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</si>
  <si>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</si>
  <si>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</si>
  <si>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</si>
  <si>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</si>
  <si>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</si>
  <si>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</si>
  <si>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</si>
  <si>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</si>
  <si>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</si>
  <si>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</si>
  <si>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</si>
  <si>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</si>
  <si>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</si>
  <si>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</si>
  <si>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</si>
  <si>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</si>
  <si>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</si>
  <si>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</si>
  <si>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</si>
  <si>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</si>
  <si>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</si>
  <si>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</si>
  <si>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</si>
  <si>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</si>
  <si>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</si>
  <si>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</si>
  <si>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</si>
  <si>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</si>
  <si>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</si>
  <si>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</si>
  <si>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</si>
  <si>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</si>
  <si>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</si>
  <si>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</si>
  <si>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</si>
  <si>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</si>
  <si>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</si>
  <si>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</si>
  <si>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</si>
  <si>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</si>
  <si>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</si>
  <si>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</si>
  <si>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</si>
  <si>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</si>
  <si>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</si>
  <si>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</si>
  <si>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</si>
  <si>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</si>
  <si>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</si>
  <si>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</si>
  <si>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</si>
  <si>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</si>
  <si>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</si>
  <si>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</si>
  <si>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</si>
  <si>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</si>
  <si>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</si>
  <si>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</si>
  <si>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</si>
  <si>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</si>
  <si>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</si>
  <si>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</si>
  <si>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</si>
  <si>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</si>
  <si>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</si>
  <si>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</si>
  <si>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</si>
  <si>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</si>
  <si>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</si>
  <si>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</si>
  <si>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</si>
  <si>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</si>
  <si>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</si>
  <si>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</si>
  <si>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</si>
  <si>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</si>
  <si>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</si>
  <si>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</si>
  <si>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</si>
  <si>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</si>
  <si>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</si>
  <si>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</si>
  <si>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</si>
  <si>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</si>
  <si>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</si>
  <si>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</si>
  <si>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</si>
  <si>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</si>
  <si>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</si>
  <si>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</si>
  <si>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</si>
  <si>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</si>
  <si>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</si>
  <si>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</si>
  <si>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</si>
  <si>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</si>
  <si>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</si>
  <si>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</si>
  <si>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</si>
  <si>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</si>
  <si>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</si>
  <si>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</si>
  <si>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</si>
  <si>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</si>
  <si>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</si>
  <si>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</si>
  <si>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</si>
  <si>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</si>
  <si>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</si>
  <si>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</si>
  <si>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</si>
  <si>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</si>
  <si>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</si>
  <si>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</si>
  <si>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</si>
  <si>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</si>
  <si>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</si>
  <si>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</si>
  <si>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</si>
  <si>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</si>
  <si>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</si>
  <si>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</si>
  <si>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</si>
  <si>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</si>
  <si>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</si>
  <si>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</si>
  <si>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</si>
  <si>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</si>
  <si>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</si>
  <si>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</si>
  <si>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</si>
  <si>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</si>
  <si>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</si>
  <si>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</si>
  <si>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</si>
  <si>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</si>
  <si>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</si>
  <si>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</si>
  <si>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</si>
  <si>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</si>
  <si>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</si>
  <si>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</si>
  <si>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</si>
  <si>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</si>
  <si>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</si>
  <si>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</si>
  <si>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</si>
  <si>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</si>
  <si>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</si>
  <si>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</si>
  <si>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</si>
  <si>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</si>
  <si>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</si>
  <si>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</si>
  <si>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</si>
  <si>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</si>
  <si>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</si>
  <si>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</si>
  <si>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</si>
  <si>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</si>
  <si>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</si>
  <si>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</si>
  <si>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</si>
  <si>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</si>
  <si>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</si>
  <si>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</si>
  <si>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</si>
  <si>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</si>
  <si>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</si>
  <si>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</si>
  <si>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</si>
  <si>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</si>
  <si>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</si>
  <si>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</si>
  <si>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</si>
  <si>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</si>
  <si>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</si>
  <si>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</si>
  <si>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</si>
  <si>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</si>
  <si>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</si>
  <si>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</si>
  <si>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</si>
  <si>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</si>
  <si>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</si>
  <si>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</si>
  <si>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</si>
  <si>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</si>
  <si>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</si>
  <si>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</si>
  <si>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</si>
  <si>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</si>
  <si>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</si>
  <si>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</si>
  <si>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</si>
  <si>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</si>
  <si>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</si>
  <si>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</si>
  <si>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</si>
  <si>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</si>
  <si>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</si>
  <si>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</si>
  <si>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</si>
  <si>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</si>
  <si>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</si>
  <si>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</si>
  <si>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</si>
  <si>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</si>
  <si>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</si>
  <si>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</si>
  <si>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</si>
  <si>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</si>
  <si>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</si>
  <si>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</si>
  <si>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</si>
  <si>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</si>
  <si>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</si>
  <si>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</si>
  <si>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</si>
  <si>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</si>
  <si>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</si>
  <si>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</si>
  <si>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</si>
  <si>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</si>
  <si>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</si>
  <si>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</si>
  <si>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</si>
  <si>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</si>
  <si>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</si>
  <si>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</si>
  <si>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</si>
  <si>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</si>
  <si>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</si>
  <si>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</si>
  <si>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</si>
  <si>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</si>
  <si>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</si>
  <si>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</si>
  <si>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</si>
  <si>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</si>
  <si>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</si>
  <si>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</si>
  <si>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</si>
  <si>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</si>
  <si>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</si>
  <si>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</si>
  <si>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</si>
  <si>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</si>
  <si>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</si>
  <si>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</si>
  <si>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</si>
  <si>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</si>
  <si>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</si>
  <si>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</si>
  <si>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</si>
  <si>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</si>
  <si>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</si>
  <si>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</si>
  <si>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</si>
  <si>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</si>
  <si>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</si>
  <si>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</si>
  <si>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</si>
  <si>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</si>
  <si>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</si>
  <si>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</si>
  <si>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</si>
  <si>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</si>
  <si>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</si>
  <si>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</si>
  <si>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</si>
  <si>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</si>
  <si>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</si>
  <si>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</si>
  <si>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</si>
  <si>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</si>
  <si>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</si>
  <si>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</si>
  <si>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</si>
  <si>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</si>
  <si>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</si>
  <si>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</si>
  <si>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</si>
  <si>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</si>
  <si>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</si>
  <si>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</si>
  <si>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</si>
  <si>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</si>
  <si>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</si>
  <si>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</si>
  <si>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</si>
  <si>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</si>
  <si>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</si>
  <si>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</si>
  <si>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</si>
  <si>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</si>
  <si>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</si>
  <si>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</si>
  <si>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</si>
  <si>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</si>
  <si>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</si>
  <si>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</si>
  <si>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</si>
  <si>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</si>
  <si>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</si>
  <si>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</si>
  <si>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</si>
  <si>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</si>
  <si>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</si>
  <si>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</si>
  <si>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</si>
  <si>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</si>
  <si>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</si>
  <si>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</si>
  <si>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</si>
  <si>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</si>
  <si>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</si>
  <si>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</si>
  <si>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</si>
  <si>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</si>
  <si>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</si>
  <si>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</si>
  <si>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</si>
  <si>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</si>
  <si>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</si>
  <si>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</si>
  <si>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</si>
  <si>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</si>
  <si>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</si>
  <si>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</si>
  <si>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</si>
  <si>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</si>
  <si>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</si>
  <si>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</si>
  <si>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</si>
  <si>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</si>
  <si>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</si>
  <si>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</si>
  <si>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</si>
  <si>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</si>
  <si>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</si>
  <si>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</si>
  <si>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</si>
  <si>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</si>
  <si>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</si>
  <si>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</si>
  <si>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</si>
  <si>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</si>
  <si>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</si>
  <si>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</si>
  <si>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</si>
  <si>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</si>
  <si>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</si>
  <si>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</si>
  <si>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</si>
  <si>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</si>
  <si>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</si>
  <si>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</si>
  <si>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</si>
  <si>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</si>
  <si>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</si>
  <si>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</si>
  <si>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</si>
  <si>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</si>
  <si>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</si>
  <si>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</si>
  <si>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</si>
  <si>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</si>
  <si>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</si>
  <si>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</si>
  <si>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</si>
  <si>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</si>
  <si>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</si>
  <si>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</si>
  <si>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</si>
  <si>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</si>
  <si>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</si>
  <si>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</si>
  <si>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</si>
  <si>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</si>
  <si>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</si>
  <si>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</si>
  <si>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</si>
  <si>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</si>
  <si>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</si>
  <si>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</si>
  <si>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</si>
  <si>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</si>
  <si>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</si>
  <si>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</si>
  <si>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</si>
  <si>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</si>
  <si>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</si>
  <si>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</si>
  <si>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</si>
  <si>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</si>
  <si>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</si>
  <si>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</si>
  <si>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</si>
  <si>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</si>
  <si>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</si>
  <si>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</si>
  <si>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</si>
  <si>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</si>
  <si>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</si>
  <si>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</si>
  <si>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</si>
  <si>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</si>
  <si>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</si>
  <si>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</si>
  <si>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</si>
  <si>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</si>
  <si>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</si>
  <si>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</si>
  <si>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</si>
  <si>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</si>
  <si>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</si>
  <si>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</si>
  <si>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</si>
  <si>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</si>
  <si>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</si>
  <si>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</si>
  <si>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</si>
  <si>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</si>
  <si>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</si>
  <si>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</si>
  <si>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</si>
  <si>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</si>
  <si>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</si>
  <si>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</si>
  <si>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</si>
  <si>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</si>
  <si>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</si>
  <si>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</si>
  <si>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</si>
  <si>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</si>
  <si>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</si>
  <si>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</si>
  <si>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</si>
  <si>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</si>
  <si>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</si>
  <si>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</si>
  <si>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</si>
  <si>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</si>
  <si>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</si>
  <si>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</si>
  <si>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</si>
  <si>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</si>
  <si>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</si>
  <si>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</si>
  <si>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</si>
  <si>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</si>
  <si>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</si>
  <si>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</si>
  <si>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</si>
  <si>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</si>
  <si>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</si>
  <si>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</si>
  <si>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</si>
  <si>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</si>
  <si>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</si>
  <si>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</si>
  <si>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</si>
  <si>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</si>
  <si>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</si>
  <si>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</si>
  <si>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</si>
  <si>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</si>
  <si>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</si>
  <si>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</si>
  <si>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</si>
  <si>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</si>
  <si>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</si>
  <si>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</si>
  <si>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</si>
  <si>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</si>
  <si>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</si>
  <si>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</si>
  <si>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</si>
  <si>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</si>
  <si>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</si>
  <si>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</si>
  <si>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</si>
  <si>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</si>
  <si>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</si>
  <si>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</si>
  <si>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</si>
  <si>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</si>
  <si>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</si>
  <si>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</si>
  <si>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</si>
  <si>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</si>
  <si>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</si>
  <si>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</si>
  <si>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</si>
  <si>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</si>
  <si>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</si>
  <si>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</si>
  <si>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</si>
  <si>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</si>
  <si>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</si>
  <si>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</si>
  <si>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</si>
  <si>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</si>
  <si>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</si>
  <si>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</si>
  <si>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</si>
  <si>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</si>
  <si>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</si>
  <si>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</si>
  <si>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</si>
  <si>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</si>
  <si>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</si>
  <si>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</si>
  <si>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</si>
  <si>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</si>
  <si>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</si>
  <si>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</si>
  <si>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</si>
  <si>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</si>
  <si>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</si>
  <si>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</si>
  <si>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</si>
  <si>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</si>
  <si>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</si>
  <si>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</si>
  <si>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</si>
  <si>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</si>
  <si>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</si>
  <si>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</si>
  <si>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</si>
  <si>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</si>
  <si>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</si>
  <si>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</si>
  <si>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</si>
  <si>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</si>
  <si>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</si>
  <si>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</si>
  <si>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</si>
  <si>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</si>
  <si>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</si>
  <si>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</si>
  <si>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</si>
  <si>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</si>
  <si>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</si>
  <si>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</si>
  <si>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</si>
  <si>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</si>
  <si>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</si>
  <si>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</si>
  <si>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</si>
  <si>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</si>
  <si>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</si>
  <si>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</si>
  <si>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</si>
  <si>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</si>
  <si>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</si>
  <si>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</si>
  <si>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</si>
  <si>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</si>
  <si>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</si>
  <si>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</si>
  <si>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</si>
  <si>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</si>
  <si>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</si>
  <si>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</si>
  <si>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</si>
  <si>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</si>
  <si>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</si>
  <si>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</si>
  <si>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</si>
  <si>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</si>
  <si>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</si>
  <si>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</si>
  <si>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</si>
  <si>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</si>
  <si>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</si>
  <si>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</si>
  <si>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</si>
  <si>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</si>
  <si>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</si>
  <si>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</si>
  <si>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</si>
  <si>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</si>
  <si>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</si>
  <si>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</si>
  <si>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</si>
  <si>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</si>
  <si>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</si>
  <si>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</si>
  <si>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</si>
  <si>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</si>
  <si>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</si>
  <si>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</si>
  <si>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</si>
  <si>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</si>
  <si>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</si>
  <si>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</si>
  <si>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</si>
  <si>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</si>
  <si>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</si>
  <si>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</si>
  <si>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</si>
  <si>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</si>
  <si>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</si>
  <si>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</si>
  <si>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</si>
  <si>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</si>
  <si>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</si>
  <si>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</si>
  <si>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</si>
  <si>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</si>
  <si>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</si>
  <si>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</si>
  <si>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</si>
  <si>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</si>
  <si>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</si>
  <si>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</si>
  <si>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</si>
  <si>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</si>
  <si>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</si>
  <si>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</si>
  <si>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</si>
  <si>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</si>
  <si>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</si>
  <si>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</si>
  <si>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</si>
  <si>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</si>
  <si>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</si>
  <si>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</si>
  <si>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</si>
  <si>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</si>
  <si>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</si>
  <si>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</si>
  <si>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</si>
  <si>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</si>
  <si>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</si>
  <si>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</si>
  <si>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</si>
  <si>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</si>
  <si>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</si>
  <si>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</si>
  <si>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</si>
  <si>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</si>
  <si>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</si>
  <si>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</si>
  <si>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</si>
  <si>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</si>
  <si>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</si>
  <si>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</si>
  <si>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</si>
  <si>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</si>
  <si>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</si>
  <si>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</si>
  <si>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</si>
  <si>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</si>
  <si>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</si>
  <si>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</si>
  <si>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</si>
  <si>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</si>
  <si>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</si>
  <si>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</si>
  <si>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</si>
  <si>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</si>
  <si>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</si>
  <si>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</si>
  <si>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</si>
  <si>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</si>
  <si>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</si>
  <si>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</si>
  <si>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</si>
  <si>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</si>
  <si>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</si>
  <si>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</si>
  <si>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</si>
  <si>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</si>
  <si>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</si>
  <si>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</si>
  <si>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</si>
  <si>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</si>
  <si>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</si>
  <si>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</si>
  <si>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</si>
  <si>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</si>
  <si>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</si>
  <si>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</si>
  <si>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</si>
  <si>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</si>
  <si>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</si>
  <si>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</si>
  <si>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</si>
  <si>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</si>
  <si>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</si>
  <si>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</si>
  <si>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</si>
  <si>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</si>
  <si>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</si>
  <si>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</si>
  <si>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</si>
  <si>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</si>
  <si>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</si>
  <si>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</si>
  <si>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</si>
  <si>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</si>
  <si>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</si>
  <si>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</si>
  <si>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</si>
  <si>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</si>
  <si>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</si>
  <si>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</si>
  <si>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</si>
  <si>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</si>
  <si>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</si>
  <si>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</si>
  <si>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</si>
  <si>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</si>
  <si>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</si>
  <si>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</si>
  <si>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</si>
  <si>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</si>
  <si>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</si>
  <si>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</si>
  <si>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</si>
  <si>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</si>
  <si>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</si>
  <si>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</si>
  <si>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</si>
  <si>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</si>
  <si>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</si>
  <si>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</si>
  <si>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</si>
  <si>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</si>
  <si>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</si>
  <si>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</si>
  <si>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</si>
  <si>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</si>
  <si>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</si>
  <si>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</si>
  <si>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</si>
  <si>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</si>
  <si>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</si>
  <si>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</si>
  <si>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</si>
  <si>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</si>
  <si>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</si>
  <si>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</si>
  <si>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</si>
  <si>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</si>
  <si>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</si>
  <si>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</si>
  <si>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</si>
  <si>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</si>
  <si>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</si>
  <si>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</si>
  <si>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</si>
  <si>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</si>
  <si>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</si>
  <si>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</si>
  <si>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</si>
  <si>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</si>
  <si>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</si>
  <si>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</si>
  <si>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</si>
  <si>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</si>
  <si>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</si>
  <si>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</si>
  <si>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</si>
  <si>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</si>
  <si>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</si>
  <si>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</si>
  <si>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</si>
  <si>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</si>
  <si>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</si>
  <si>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</si>
  <si>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</si>
  <si>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</si>
  <si>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</si>
  <si>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</si>
  <si>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</si>
  <si>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</si>
  <si>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</si>
  <si>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</si>
  <si>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</si>
  <si>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</si>
  <si>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</si>
  <si>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</si>
  <si>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</si>
  <si>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</si>
  <si>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</si>
  <si>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</si>
  <si>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</si>
  <si>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</si>
  <si>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</si>
  <si>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</si>
  <si>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</si>
  <si>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</si>
  <si>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</si>
  <si>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</si>
  <si>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</si>
  <si>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</si>
  <si>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</si>
  <si>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</si>
  <si>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</si>
  <si>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</si>
  <si>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</si>
  <si>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</si>
  <si>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</si>
  <si>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</si>
  <si>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</si>
  <si>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</si>
  <si>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</si>
  <si>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</si>
  <si>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</si>
  <si>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</si>
  <si>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</si>
  <si>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</si>
  <si>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</si>
  <si>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</si>
  <si>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</si>
  <si>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</si>
  <si>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</si>
  <si>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</si>
  <si>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</si>
  <si>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</si>
  <si>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</si>
  <si>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</si>
  <si>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</si>
  <si>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</si>
  <si>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</si>
  <si>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</si>
  <si>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</si>
  <si>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</si>
  <si>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</si>
  <si>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</si>
  <si>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</si>
  <si>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</si>
  <si>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</si>
  <si>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</si>
  <si>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</si>
  <si>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</si>
  <si>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</si>
  <si>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</si>
  <si>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</si>
  <si>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</si>
  <si>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</si>
  <si>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</si>
  <si>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</si>
  <si>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</si>
  <si>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</si>
  <si>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</si>
  <si>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</si>
  <si>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</si>
  <si>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</si>
  <si>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</si>
  <si>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</si>
  <si>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</si>
  <si>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</si>
  <si>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</si>
  <si>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</si>
  <si>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</si>
  <si>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</si>
  <si>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</si>
  <si>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</si>
  <si>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</si>
  <si>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</si>
  <si>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</si>
  <si>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</si>
  <si>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</si>
  <si>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</si>
  <si>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</si>
  <si>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</si>
  <si>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</si>
  <si>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</si>
  <si>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</si>
  <si>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</si>
  <si>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</si>
  <si>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</si>
  <si>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</si>
  <si>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</si>
  <si>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</si>
  <si>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</si>
  <si>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</si>
  <si>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</si>
  <si>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</si>
  <si>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</si>
  <si>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</si>
  <si>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</si>
  <si>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</si>
  <si>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</si>
  <si>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</si>
  <si>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</si>
  <si>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</si>
  <si>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</si>
  <si>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</si>
  <si>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</si>
  <si>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</si>
  <si>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</si>
  <si>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</si>
  <si>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</si>
  <si>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</si>
  <si>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</si>
  <si>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</si>
  <si>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</si>
  <si>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</si>
  <si>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</si>
  <si>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</si>
  <si>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</si>
  <si>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</si>
  <si>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</si>
  <si>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</si>
  <si>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</si>
  <si>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</si>
  <si>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</si>
  <si>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</si>
  <si>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</si>
  <si>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</si>
  <si>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</si>
  <si>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</si>
  <si>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</si>
  <si>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</si>
  <si>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</si>
  <si>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</si>
  <si>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</si>
  <si>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</si>
  <si>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</si>
  <si>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</si>
  <si>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</si>
  <si>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</si>
  <si>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</si>
  <si>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</si>
  <si>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</si>
  <si>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</si>
  <si>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</si>
  <si>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</si>
  <si>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</si>
  <si>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</si>
  <si>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</si>
  <si>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</si>
  <si>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</si>
  <si>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</si>
  <si>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</si>
  <si>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</si>
  <si>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</si>
  <si>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</si>
  <si>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</si>
  <si>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</si>
  <si>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</si>
  <si>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</si>
  <si>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</si>
  <si>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</si>
  <si>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</si>
  <si>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</si>
  <si>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</si>
  <si>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</si>
  <si>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</si>
  <si>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</si>
  <si>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</si>
  <si>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</si>
  <si>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</si>
  <si>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</si>
  <si>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</si>
  <si>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</si>
  <si>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</si>
  <si>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</si>
  <si>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</si>
  <si>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</si>
  <si>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</si>
  <si>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</si>
  <si>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</si>
  <si>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</si>
  <si>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</si>
  <si>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</si>
  <si>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</si>
  <si>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</si>
  <si>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</si>
  <si>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</si>
  <si>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</si>
  <si>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</si>
  <si>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</si>
  <si>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</si>
  <si>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</si>
  <si>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</si>
  <si>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</si>
  <si>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</si>
  <si>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</si>
  <si>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</si>
  <si>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</si>
  <si>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</si>
  <si>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</si>
  <si>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</si>
  <si>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</si>
  <si>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</si>
  <si>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</si>
  <si>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</si>
  <si>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</si>
  <si>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</si>
  <si>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</si>
  <si>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</si>
  <si>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</si>
  <si>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</si>
  <si>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</si>
  <si>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</si>
  <si>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</si>
  <si>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</si>
  <si>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</si>
  <si>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</si>
  <si>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</si>
  <si>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</si>
  <si>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</si>
  <si>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</si>
  <si>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</si>
  <si>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</si>
  <si>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</si>
  <si>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</si>
  <si>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</si>
  <si>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</si>
  <si>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</si>
  <si>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</si>
  <si>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</si>
  <si>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</si>
  <si>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</si>
  <si>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</si>
  <si>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</si>
  <si>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</si>
  <si>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</si>
  <si>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</si>
  <si>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</si>
  <si>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</si>
  <si>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</si>
  <si>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</si>
  <si>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</si>
  <si>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</si>
  <si>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</si>
  <si>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</si>
  <si>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</si>
  <si>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</si>
  <si>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</si>
  <si>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</si>
  <si>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</si>
  <si>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</si>
  <si>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</si>
  <si>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</si>
  <si>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</si>
  <si>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</si>
  <si>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</si>
  <si>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</si>
  <si>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</si>
  <si>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</si>
  <si>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</si>
  <si>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</si>
  <si>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</si>
  <si>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</si>
  <si>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</si>
  <si>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</si>
  <si>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</si>
  <si>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</si>
  <si>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</si>
  <si>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</si>
  <si>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</si>
  <si>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</si>
  <si>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</si>
  <si>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</si>
  <si>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</si>
  <si>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</si>
  <si>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</si>
  <si>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</si>
  <si>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</si>
  <si>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</si>
  <si>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</si>
  <si>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</si>
  <si>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</si>
  <si>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</si>
  <si>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</si>
  <si>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</si>
  <si>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</si>
  <si>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</si>
  <si>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</si>
  <si>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</si>
  <si>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</si>
  <si>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</si>
  <si>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</si>
  <si>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</si>
  <si>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</si>
  <si>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</si>
  <si>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</si>
  <si>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</si>
  <si>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</si>
  <si>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</si>
  <si>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</si>
  <si>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</si>
  <si>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</si>
  <si>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</si>
  <si>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</si>
  <si>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</si>
  <si>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</si>
  <si>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</si>
  <si>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</si>
  <si>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</si>
  <si>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</si>
  <si>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</si>
  <si>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</si>
  <si>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</si>
  <si>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</si>
  <si>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</si>
  <si>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</si>
  <si>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</si>
  <si>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</si>
  <si>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</si>
  <si>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</si>
  <si>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</si>
  <si>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</si>
  <si>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</si>
  <si>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</si>
  <si>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</si>
  <si>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</si>
  <si>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</si>
  <si>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</si>
  <si>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</si>
  <si>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</si>
  <si>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</si>
  <si>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</si>
  <si>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</si>
  <si>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</si>
  <si>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</si>
  <si>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</si>
  <si>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</si>
  <si>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</si>
  <si>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</si>
  <si>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</si>
  <si>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</si>
  <si>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</si>
  <si>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</si>
  <si>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</si>
  <si>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</si>
  <si>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</si>
  <si>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</si>
  <si>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</si>
  <si>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</si>
  <si>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</si>
  <si>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</si>
  <si>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</si>
  <si>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</si>
  <si>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</si>
  <si>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</si>
  <si>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</si>
  <si>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</si>
  <si>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</si>
  <si>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</si>
  <si>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</si>
  <si>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</si>
  <si>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</si>
  <si>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</si>
  <si>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</si>
  <si>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</si>
  <si>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</si>
  <si>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</si>
  <si>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</si>
  <si>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</si>
  <si>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</si>
  <si>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</si>
  <si>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</si>
  <si>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</si>
  <si>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</si>
  <si>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</si>
  <si>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</si>
  <si>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</si>
  <si>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</si>
  <si>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</si>
  <si>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</si>
  <si>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</si>
  <si>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</si>
  <si>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</si>
  <si>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</si>
  <si>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</si>
  <si>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</si>
  <si>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</si>
  <si>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</si>
  <si>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</si>
  <si>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</si>
  <si>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</si>
  <si>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</si>
  <si>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</si>
  <si>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</si>
  <si>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</si>
  <si>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</si>
  <si>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</si>
  <si>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</si>
  <si>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</si>
  <si>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</si>
  <si>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</si>
  <si>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</si>
  <si>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</si>
  <si>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</si>
  <si>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</si>
  <si>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</si>
  <si>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</si>
  <si>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</si>
  <si>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</si>
  <si>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</si>
  <si>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</si>
  <si>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</si>
  <si>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</si>
  <si>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</si>
  <si>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</si>
  <si>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</si>
  <si>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</si>
  <si>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</si>
  <si>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</si>
  <si>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</si>
  <si>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</si>
  <si>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</si>
  <si>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</si>
  <si>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</si>
  <si>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</si>
  <si>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</si>
  <si>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</si>
  <si>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</si>
  <si>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</si>
  <si>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</si>
  <si>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</si>
  <si>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</si>
  <si>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</si>
  <si>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</si>
  <si>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</si>
  <si>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</si>
  <si>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</si>
  <si>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</si>
  <si>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</si>
  <si>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</si>
  <si>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</si>
  <si>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</si>
  <si>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</si>
  <si>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</si>
  <si>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</si>
  <si>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</si>
  <si>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</si>
  <si>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</si>
  <si>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</si>
  <si>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</si>
  <si>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</si>
  <si>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</si>
  <si>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</si>
  <si>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</si>
  <si>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</si>
  <si>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</si>
  <si>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</si>
  <si>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</si>
  <si>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</si>
  <si>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</si>
  <si>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</si>
  <si>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</si>
  <si>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</si>
  <si>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</si>
  <si>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</si>
  <si>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</si>
  <si>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</si>
  <si>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</si>
  <si>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</si>
  <si>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</si>
  <si>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</si>
  <si>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</si>
  <si>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</si>
  <si>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</si>
  <si>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</si>
  <si>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</si>
  <si>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</si>
  <si>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</si>
  <si>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</si>
  <si>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</si>
  <si>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</si>
  <si>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</si>
  <si>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</si>
  <si>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</si>
  <si>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</si>
  <si>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</si>
  <si>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</si>
  <si>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</si>
  <si>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</si>
  <si>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</si>
  <si>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</si>
  <si>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</si>
  <si>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</si>
  <si>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</si>
  <si>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</si>
  <si>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</si>
  <si>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</si>
  <si>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</si>
  <si>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</si>
  <si>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</si>
  <si>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</si>
  <si>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</si>
  <si>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</si>
  <si>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</si>
  <si>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</si>
  <si>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</si>
  <si>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</si>
  <si>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</si>
  <si>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</si>
  <si>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</si>
  <si>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</si>
  <si>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</si>
  <si>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</si>
  <si>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</si>
  <si>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</si>
  <si>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</si>
  <si>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</si>
  <si>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</si>
  <si>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</si>
  <si>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</si>
  <si>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</si>
  <si>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</si>
  <si>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</si>
  <si>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</si>
  <si>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</si>
  <si>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</si>
  <si>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</si>
  <si>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</si>
  <si>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</si>
  <si>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</si>
  <si>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</si>
  <si>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</si>
  <si>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</si>
  <si>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</si>
  <si>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</si>
  <si>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</si>
  <si>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</si>
  <si>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</si>
  <si>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</si>
  <si>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</si>
  <si>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</si>
  <si>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</si>
  <si>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</si>
  <si>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</si>
  <si>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</si>
  <si>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</si>
  <si>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</si>
  <si>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</si>
  <si>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</si>
  <si>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</si>
  <si>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</si>
  <si>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</si>
  <si>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</si>
  <si>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</si>
  <si>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</si>
  <si>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</si>
  <si>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</si>
  <si>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</si>
  <si>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</si>
  <si>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</si>
  <si>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</si>
  <si>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</si>
  <si>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</si>
  <si>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</si>
  <si>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</si>
  <si>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</si>
  <si>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</si>
  <si>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</si>
  <si>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</si>
  <si>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</si>
  <si>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</si>
  <si>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</si>
  <si>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</si>
  <si>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</si>
  <si>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</si>
  <si>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</si>
  <si>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</si>
  <si>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</si>
  <si>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</si>
  <si>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</si>
  <si>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</si>
  <si>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</si>
  <si>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</si>
  <si>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</si>
  <si>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</si>
  <si>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</si>
  <si>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</si>
  <si>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</si>
  <si>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</si>
  <si>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</si>
  <si>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</si>
  <si>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</si>
  <si>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</si>
  <si>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</si>
  <si>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</si>
  <si>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</si>
  <si>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</si>
  <si>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</si>
  <si>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</si>
  <si>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</si>
  <si>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</si>
  <si>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</si>
  <si>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</si>
  <si>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</si>
  <si>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</si>
  <si>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</si>
  <si>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</si>
  <si>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</si>
  <si>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</si>
  <si>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</si>
  <si>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</si>
  <si>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</si>
  <si>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</si>
  <si>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</si>
  <si>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</si>
  <si>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</si>
  <si>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</si>
  <si>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</si>
  <si>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</si>
  <si>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</si>
  <si>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</si>
  <si>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</si>
  <si>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</si>
  <si>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</si>
  <si>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</si>
  <si>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</si>
  <si>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</si>
  <si>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</si>
  <si>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</si>
  <si>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</si>
  <si>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</si>
  <si>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</si>
  <si>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</si>
  <si>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</si>
  <si>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</si>
  <si>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</si>
  <si>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</si>
  <si>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</si>
  <si>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</si>
  <si>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</si>
  <si>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</si>
  <si>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</si>
  <si>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</si>
  <si>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</si>
  <si>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</si>
  <si>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</si>
  <si>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</si>
  <si>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</si>
  <si>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</si>
  <si>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</si>
  <si>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</si>
  <si>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</si>
  <si>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</si>
  <si>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</si>
  <si>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</si>
  <si>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</si>
  <si>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</si>
  <si>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</si>
  <si>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</si>
  <si>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</si>
  <si>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</si>
  <si>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</si>
  <si>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</si>
  <si>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</si>
  <si>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</si>
  <si>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</si>
  <si>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</si>
  <si>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</si>
  <si>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</si>
  <si>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</si>
  <si>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</si>
  <si>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</si>
  <si>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</si>
  <si>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</si>
  <si>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</si>
  <si>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</si>
  <si>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</si>
  <si>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</si>
  <si>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</si>
  <si>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</si>
  <si>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</si>
  <si>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</si>
  <si>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</si>
  <si>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</si>
  <si>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</si>
  <si>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</si>
  <si>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</si>
  <si>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</si>
  <si>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</si>
  <si>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</si>
  <si>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</si>
  <si>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</si>
  <si>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</si>
  <si>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</si>
  <si>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</si>
  <si>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</si>
  <si>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</si>
  <si>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</si>
  <si>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</si>
  <si>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</si>
  <si>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</si>
  <si>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</si>
  <si>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</si>
  <si>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</si>
  <si>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</si>
  <si>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</si>
  <si>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</si>
  <si>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</si>
  <si>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</si>
  <si>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</si>
  <si>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</si>
  <si>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</si>
  <si>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</si>
  <si>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</si>
  <si>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</si>
  <si>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</si>
  <si>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</si>
  <si>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</si>
  <si>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</si>
  <si>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</si>
  <si>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</si>
  <si>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</si>
  <si>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</si>
  <si>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</si>
  <si>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</si>
  <si>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</si>
  <si>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</si>
  <si>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</si>
  <si>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</si>
  <si>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</si>
  <si>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</si>
  <si>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</si>
  <si>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</si>
  <si>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</si>
  <si>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</si>
  <si>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</si>
  <si>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</si>
  <si>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</si>
  <si>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</si>
  <si>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</si>
  <si>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</si>
  <si>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</si>
  <si>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</si>
  <si>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</si>
  <si>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</si>
  <si>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</si>
  <si>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</si>
  <si>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</si>
  <si>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</si>
  <si>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</si>
  <si>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</si>
  <si>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</si>
  <si>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</si>
  <si>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</si>
  <si>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</si>
  <si>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</si>
  <si>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</si>
  <si>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</si>
  <si>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</si>
  <si>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</si>
  <si>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</si>
  <si>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</si>
  <si>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</si>
  <si>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</si>
  <si>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</si>
  <si>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</si>
  <si>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</si>
  <si>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</si>
  <si>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</si>
  <si>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</si>
  <si>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</si>
  <si>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</si>
  <si>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</si>
  <si>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</si>
  <si>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</si>
  <si>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</si>
  <si>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</si>
  <si>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</si>
  <si>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</si>
  <si>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</si>
  <si>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</si>
  <si>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</si>
  <si>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</si>
  <si>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</si>
  <si>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</si>
  <si>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</si>
  <si>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</si>
  <si>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</si>
  <si>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</si>
  <si>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</si>
  <si>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</si>
  <si>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</si>
  <si>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</si>
  <si>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</si>
  <si>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</si>
  <si>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</si>
  <si>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</si>
  <si>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</si>
  <si>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</si>
  <si>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</si>
  <si>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</si>
  <si>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</si>
  <si>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</si>
  <si>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</si>
  <si>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</si>
  <si>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</si>
  <si>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</si>
  <si>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</si>
  <si>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</si>
  <si>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</si>
  <si>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</si>
  <si>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</si>
  <si>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</si>
  <si>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</si>
  <si>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</si>
  <si>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</si>
  <si>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</si>
  <si>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</si>
  <si>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</si>
  <si>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</si>
  <si>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</si>
  <si>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</si>
  <si>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</si>
  <si>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</si>
  <si>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</si>
  <si>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</si>
  <si>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</si>
  <si>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</si>
  <si>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</si>
  <si>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</si>
  <si>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</si>
  <si>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</si>
  <si>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</si>
  <si>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</si>
  <si>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</si>
  <si>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</si>
  <si>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</si>
  <si>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</si>
  <si>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</si>
  <si>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</si>
  <si>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</si>
  <si>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</si>
  <si>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</si>
  <si>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</si>
  <si>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</si>
  <si>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</si>
  <si>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</si>
  <si>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</si>
  <si>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</si>
  <si>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</si>
  <si>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</si>
  <si>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</si>
  <si>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</si>
  <si>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</si>
  <si>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</si>
  <si>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</si>
  <si>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</si>
  <si>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</si>
  <si>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</si>
  <si>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</si>
  <si>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</si>
  <si>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</si>
  <si>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</si>
  <si>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</si>
  <si>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</si>
  <si>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</si>
  <si>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</si>
  <si>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</si>
  <si>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</si>
  <si>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</si>
  <si>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</si>
  <si>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</si>
  <si>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</si>
  <si>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</si>
  <si>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</si>
  <si>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</si>
  <si>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</si>
  <si>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</si>
  <si>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</si>
  <si>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</si>
  <si>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</si>
  <si>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</si>
  <si>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</si>
  <si>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</si>
  <si>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</si>
  <si>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</si>
  <si>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</si>
  <si>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</si>
  <si>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</si>
  <si>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</si>
  <si>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</si>
  <si>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</si>
  <si>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</si>
  <si>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</si>
  <si>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</si>
  <si>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</si>
  <si>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</si>
  <si>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</si>
  <si>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</si>
  <si>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</si>
  <si>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</si>
  <si>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</si>
  <si>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</si>
  <si>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</si>
  <si>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</si>
  <si>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</si>
  <si>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</si>
  <si>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</si>
  <si>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</si>
  <si>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</si>
  <si>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</si>
  <si>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</si>
  <si>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</si>
  <si>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</si>
  <si>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</si>
  <si>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</si>
  <si>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</si>
  <si>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</si>
  <si>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</si>
  <si>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</si>
  <si>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</si>
  <si>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</si>
  <si>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</si>
  <si>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</si>
  <si>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</si>
  <si>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</si>
  <si>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</si>
  <si>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</si>
  <si>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</si>
  <si>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</si>
  <si>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</si>
  <si>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</si>
  <si>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</si>
  <si>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</si>
  <si>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</si>
  <si>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</si>
  <si>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</si>
  <si>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</si>
  <si>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</si>
  <si>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</si>
  <si>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</si>
  <si>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</si>
  <si>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</si>
  <si>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</si>
  <si>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</si>
  <si>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</si>
  <si>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</si>
  <si>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</si>
  <si>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</si>
  <si>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</si>
  <si>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</si>
  <si>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</si>
  <si>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</si>
  <si>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</si>
  <si>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</si>
  <si>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</si>
  <si>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</si>
  <si>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</si>
  <si>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</si>
  <si>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</si>
  <si>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</si>
  <si>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</si>
  <si>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</si>
  <si>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</si>
  <si>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</si>
  <si>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</si>
  <si>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</si>
  <si>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</si>
  <si>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</si>
  <si>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</si>
  <si>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</si>
  <si>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</si>
  <si>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</si>
  <si>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</si>
  <si>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</si>
  <si>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</si>
  <si>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</si>
  <si>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</si>
  <si>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</si>
  <si>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</si>
  <si>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</si>
  <si>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</si>
  <si>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</si>
  <si>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</si>
  <si>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</si>
  <si>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</si>
  <si>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</si>
  <si>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</si>
  <si>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</si>
  <si>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</si>
  <si>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</si>
  <si>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</si>
  <si>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</si>
  <si>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</si>
  <si>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</si>
  <si>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</si>
  <si>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</si>
  <si>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</si>
  <si>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</si>
  <si>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</si>
  <si>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</si>
  <si>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</si>
  <si>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</si>
  <si>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</si>
  <si>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</si>
  <si>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</si>
  <si>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</si>
  <si>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</si>
  <si>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</si>
  <si>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</si>
  <si>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</si>
  <si>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</si>
  <si>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</si>
  <si>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</si>
  <si>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</si>
  <si>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</si>
  <si>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</si>
  <si>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</si>
  <si>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</si>
  <si>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</si>
  <si>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</si>
  <si>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</si>
  <si>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</si>
  <si>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</si>
  <si>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</si>
  <si>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</si>
  <si>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</si>
  <si>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</si>
  <si>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</si>
  <si>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</si>
  <si>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</si>
  <si>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</si>
  <si>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</si>
  <si>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</si>
  <si>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</si>
  <si>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</si>
  <si>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</si>
  <si>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</si>
  <si>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</si>
  <si>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</si>
  <si>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</si>
  <si>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</si>
  <si>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</si>
  <si>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</si>
  <si>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</si>
  <si>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</si>
  <si>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</si>
  <si>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</si>
  <si>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</si>
  <si>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</si>
  <si>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</si>
  <si>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</si>
  <si>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</si>
  <si>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</si>
  <si>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</si>
  <si>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</si>
  <si>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</si>
  <si>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</si>
  <si>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</si>
  <si>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</si>
  <si>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</si>
  <si>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</si>
  <si>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</si>
  <si>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</si>
  <si>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</si>
  <si>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</si>
  <si>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</si>
  <si>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</si>
  <si>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</si>
  <si>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</si>
  <si>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</si>
  <si>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</si>
  <si>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</si>
  <si>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</si>
  <si>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</si>
  <si>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</si>
  <si>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</si>
  <si>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</si>
  <si>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</si>
  <si>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</si>
  <si>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</si>
  <si>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</si>
  <si>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</si>
  <si>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</si>
  <si>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</si>
  <si>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</si>
  <si>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</si>
  <si>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</si>
  <si>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</si>
  <si>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</si>
  <si>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</si>
  <si>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</si>
  <si>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</si>
  <si>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</si>
  <si>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</si>
  <si>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</si>
  <si>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</si>
  <si>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</si>
  <si>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</si>
  <si>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</si>
  <si>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</si>
  <si>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</si>
  <si>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</si>
  <si>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</si>
  <si>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</si>
  <si>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</si>
  <si>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</si>
  <si>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</si>
  <si>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</si>
  <si>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</si>
  <si>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</si>
  <si>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</si>
  <si>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</si>
  <si>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</si>
  <si>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</si>
  <si>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</si>
  <si>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</si>
  <si>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</si>
  <si>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</si>
  <si>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</si>
  <si>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</si>
  <si>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</si>
  <si>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</si>
  <si>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</si>
  <si>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</si>
  <si>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</si>
  <si>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</si>
  <si>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</si>
  <si>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</si>
  <si>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</si>
  <si>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</si>
  <si>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</si>
  <si>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</si>
  <si>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</si>
  <si>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</si>
  <si>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</si>
  <si>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</si>
  <si>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</si>
  <si>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</si>
  <si>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</si>
  <si>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</si>
  <si>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</si>
  <si>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</si>
  <si>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</si>
  <si>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</si>
  <si>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</si>
  <si>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</si>
  <si>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</si>
  <si>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</si>
  <si>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</si>
  <si>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</si>
  <si>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</si>
  <si>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</si>
  <si>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</si>
  <si>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</si>
  <si>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</si>
  <si>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</si>
  <si>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</si>
  <si>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</si>
  <si>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</si>
  <si>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</si>
  <si>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</si>
  <si>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</si>
  <si>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</si>
  <si>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</si>
  <si>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</si>
  <si>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</si>
  <si>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</si>
  <si>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</si>
  <si>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</si>
  <si>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</si>
  <si>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</si>
  <si>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</si>
  <si>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</si>
  <si>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</si>
  <si>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</si>
  <si>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</si>
  <si>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</si>
  <si>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</si>
  <si>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</si>
  <si>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</si>
  <si>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</si>
  <si>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</si>
  <si>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</si>
  <si>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</si>
  <si>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</si>
  <si>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</si>
  <si>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</si>
  <si>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</si>
  <si>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</si>
  <si>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</si>
  <si>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</si>
  <si>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</si>
  <si>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</si>
  <si>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</si>
  <si>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</si>
  <si>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</si>
  <si>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</si>
  <si>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</si>
  <si>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</si>
  <si>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</si>
  <si>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</si>
  <si>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</si>
  <si>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</si>
  <si>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</si>
  <si>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</si>
  <si>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</si>
  <si>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</si>
  <si>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</si>
  <si>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</si>
  <si>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</si>
  <si>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</si>
  <si>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</si>
  <si>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</si>
  <si>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</si>
  <si>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</si>
  <si>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</si>
  <si>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</si>
  <si>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</si>
  <si>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</si>
  <si>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</si>
  <si>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</si>
  <si>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</si>
  <si>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</si>
  <si>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</si>
  <si>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</si>
  <si>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</si>
  <si>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</si>
  <si>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</si>
  <si>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</si>
  <si>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</si>
  <si>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</si>
  <si>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</si>
  <si>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</si>
  <si>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</si>
  <si>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</si>
  <si>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</si>
  <si>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</si>
  <si>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</si>
  <si>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</si>
  <si>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</si>
  <si>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</si>
  <si>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</si>
  <si>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</si>
  <si>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</si>
  <si>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</si>
  <si>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</si>
  <si>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</si>
  <si>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</si>
  <si>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</si>
  <si>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</si>
  <si>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</si>
  <si>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</si>
  <si>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</si>
  <si>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</si>
  <si>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</si>
  <si>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</si>
  <si>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</si>
  <si>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</si>
  <si>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</si>
  <si>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</si>
  <si>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</si>
  <si>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</si>
  <si>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</si>
  <si>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</si>
  <si>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</si>
  <si>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</si>
  <si>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</si>
  <si>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</si>
  <si>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</si>
  <si>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</si>
  <si>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</si>
  <si>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</si>
  <si>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</si>
  <si>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</si>
  <si>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</si>
  <si>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</si>
  <si>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</si>
  <si>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</si>
  <si>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</si>
  <si>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</si>
  <si>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</si>
  <si>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</si>
  <si>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</si>
  <si>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</si>
  <si>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</si>
  <si>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</si>
  <si>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</si>
  <si>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</si>
  <si>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</si>
  <si>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</si>
  <si>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</si>
  <si>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</si>
  <si>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</si>
  <si>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</si>
  <si>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</si>
  <si>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</si>
  <si>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</si>
  <si>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</si>
  <si>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</si>
  <si>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</si>
  <si>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</si>
  <si>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</si>
  <si>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</si>
  <si>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</si>
  <si>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</si>
  <si>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</si>
  <si>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</si>
  <si>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</si>
  <si>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</si>
  <si>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</si>
  <si>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</si>
  <si>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</si>
  <si>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</si>
  <si>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</si>
  <si>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</si>
  <si>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</si>
  <si>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</si>
  <si>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</si>
  <si>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</si>
  <si>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</si>
  <si>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</si>
  <si>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</si>
  <si>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</si>
  <si>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</si>
  <si>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</si>
  <si>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</si>
  <si>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</si>
  <si>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</si>
  <si>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</si>
  <si>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</si>
  <si>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</si>
  <si>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</si>
  <si>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</si>
  <si>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</si>
  <si>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</si>
  <si>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</si>
  <si>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</si>
  <si>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</si>
  <si>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</si>
  <si>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</si>
  <si>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</si>
  <si>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</si>
  <si>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</si>
  <si>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</si>
  <si>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</si>
  <si>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</si>
  <si>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</si>
  <si>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</si>
  <si>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</si>
  <si>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</si>
  <si>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</si>
  <si>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</si>
  <si>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</si>
  <si>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</si>
  <si>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</si>
  <si>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</si>
  <si>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</si>
  <si>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</si>
  <si>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</si>
  <si>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</si>
  <si>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</si>
  <si>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</si>
  <si>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</si>
  <si>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</si>
  <si>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</si>
  <si>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</si>
  <si>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</si>
  <si>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</si>
  <si>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</si>
  <si>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</si>
  <si>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</si>
  <si>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</si>
  <si>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</si>
  <si>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</si>
  <si>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</si>
  <si>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</si>
  <si>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</si>
  <si>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</si>
  <si>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</si>
  <si>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</si>
  <si>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</si>
  <si>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</si>
  <si>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</si>
  <si>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</si>
  <si>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</si>
  <si>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</si>
  <si>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</si>
  <si>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</si>
  <si>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</si>
  <si>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</si>
  <si>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</si>
  <si>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</si>
  <si>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</si>
  <si>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</si>
  <si>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</si>
  <si>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</si>
  <si>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</si>
  <si>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</si>
  <si>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</si>
  <si>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</si>
  <si>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</si>
  <si>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</si>
  <si>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</si>
  <si>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</si>
  <si>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</si>
  <si>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</si>
  <si>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</si>
  <si>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</si>
  <si>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</si>
  <si>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</si>
  <si>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</si>
  <si>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</si>
  <si>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</si>
  <si>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</si>
  <si>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</si>
  <si>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</si>
  <si>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</si>
  <si>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</si>
  <si>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</si>
  <si>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</si>
  <si>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</si>
  <si>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</si>
  <si>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</si>
  <si>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</si>
  <si>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</si>
  <si>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</si>
  <si>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</si>
  <si>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</si>
  <si>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</si>
  <si>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</si>
  <si>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</si>
  <si>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</si>
  <si>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</si>
  <si>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</si>
  <si>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</si>
  <si>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</si>
  <si>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</si>
  <si>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</si>
  <si>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</si>
  <si>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</si>
  <si>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</si>
  <si>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</si>
  <si>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</si>
  <si>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</si>
  <si>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</si>
  <si>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</si>
  <si>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</si>
  <si>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</si>
  <si>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</si>
  <si>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</si>
  <si>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</si>
  <si>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</si>
  <si>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</si>
  <si>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</si>
  <si>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</si>
  <si>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</si>
  <si>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</si>
  <si>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</si>
  <si>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</si>
  <si>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</si>
  <si>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</si>
  <si>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</si>
  <si>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</si>
  <si>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</si>
  <si>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</si>
  <si>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</si>
  <si>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</si>
  <si>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</si>
  <si>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</si>
  <si>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</si>
  <si>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</si>
  <si>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</si>
  <si>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</si>
  <si>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</si>
  <si>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</si>
  <si>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</si>
  <si>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</si>
  <si>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</si>
  <si>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</si>
  <si>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</si>
  <si>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</si>
  <si>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</si>
  <si>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</si>
  <si>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</si>
  <si>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</si>
  <si>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</si>
  <si>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</si>
  <si>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</si>
  <si>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</si>
  <si>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</si>
  <si>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</si>
  <si>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</si>
  <si>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</si>
  <si>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</si>
  <si>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</si>
  <si>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</si>
  <si>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</si>
  <si>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</si>
  <si>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</si>
  <si>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</si>
  <si>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</si>
  <si>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</si>
  <si>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</si>
  <si>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</si>
  <si>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</si>
  <si>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</si>
  <si>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</si>
  <si>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</si>
  <si>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</si>
  <si>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</si>
  <si>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</si>
  <si>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</si>
  <si>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</si>
  <si>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</si>
  <si>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</si>
  <si>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</si>
  <si>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</si>
  <si>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</si>
  <si>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</si>
  <si>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</si>
  <si>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</si>
  <si>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</si>
  <si>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</si>
  <si>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</si>
  <si>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</si>
  <si>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</si>
  <si>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</si>
  <si>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</si>
  <si>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</si>
  <si>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</si>
  <si>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</si>
  <si>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</si>
  <si>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</si>
  <si>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</si>
  <si>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</si>
  <si>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</si>
  <si>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</si>
  <si>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</si>
  <si>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</si>
  <si>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</si>
  <si>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</si>
  <si>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</si>
  <si>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</si>
  <si>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</si>
  <si>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</si>
  <si>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</si>
  <si>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</si>
  <si>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</si>
  <si>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</si>
  <si>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</si>
  <si>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</si>
  <si>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</si>
  <si>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</si>
  <si>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</si>
  <si>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</si>
  <si>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</si>
  <si>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</si>
  <si>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</si>
  <si>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</si>
  <si>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</si>
  <si>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</si>
  <si>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</si>
  <si>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</si>
  <si>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</si>
  <si>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</si>
  <si>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</si>
  <si>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</si>
  <si>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</si>
  <si>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</si>
  <si>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</si>
  <si>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</si>
  <si>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</si>
  <si>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</si>
  <si>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</si>
  <si>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</si>
  <si>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</si>
  <si>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</si>
  <si>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</si>
  <si>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</si>
  <si>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</si>
  <si>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</si>
  <si>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</si>
  <si>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</si>
  <si>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</si>
  <si>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</si>
  <si>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</si>
  <si>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</si>
  <si>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</si>
  <si>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</si>
  <si>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</si>
  <si>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</si>
  <si>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</si>
  <si>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</si>
  <si>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</si>
  <si>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</si>
  <si>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</si>
  <si>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</si>
  <si>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</si>
  <si>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</si>
  <si>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</si>
  <si>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</si>
  <si>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</si>
  <si>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</si>
  <si>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</si>
  <si>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</si>
  <si>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</si>
  <si>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</si>
  <si>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</si>
  <si>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</si>
  <si>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</si>
  <si>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</si>
  <si>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</si>
  <si>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</si>
  <si>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</si>
  <si>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</si>
  <si>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</si>
  <si>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</si>
  <si>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</si>
  <si>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</si>
  <si>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</si>
  <si>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</si>
  <si>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</si>
  <si>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</si>
  <si>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</si>
  <si>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</si>
  <si>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</si>
  <si>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</si>
  <si>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</si>
  <si>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</si>
  <si>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</si>
  <si>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</si>
  <si>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</si>
  <si>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</si>
  <si>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</si>
  <si>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</si>
  <si>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</si>
  <si>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</si>
  <si>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</si>
  <si>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</si>
  <si>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</si>
  <si>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</si>
  <si>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</si>
  <si>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</si>
  <si>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</si>
  <si>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</si>
  <si>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</si>
  <si>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</si>
  <si>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</si>
  <si>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</si>
  <si>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</si>
  <si>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</si>
  <si>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</si>
  <si>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</si>
  <si>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</si>
  <si>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</si>
  <si>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</si>
  <si>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</si>
  <si>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</si>
  <si>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</si>
  <si>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</si>
  <si>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</si>
  <si>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</si>
  <si>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</si>
  <si>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</si>
  <si>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</si>
  <si>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</si>
  <si>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</si>
  <si>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</si>
  <si>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</si>
  <si>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</si>
  <si>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</si>
  <si>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</si>
  <si>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</si>
  <si>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</si>
  <si>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</si>
  <si>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</si>
  <si>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</si>
  <si>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</si>
  <si>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</si>
  <si>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</si>
  <si>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</si>
  <si>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</si>
  <si>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</si>
  <si>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</si>
  <si>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</si>
  <si>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</si>
  <si>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</si>
  <si>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</si>
  <si>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</si>
  <si>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</si>
  <si>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</si>
  <si>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</si>
  <si>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</si>
  <si>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</si>
  <si>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</si>
  <si>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</si>
  <si>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</si>
  <si>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</si>
  <si>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</si>
  <si>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</si>
  <si>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</si>
  <si>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</si>
  <si>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</si>
  <si>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</si>
  <si>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</si>
  <si>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</si>
  <si>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</si>
  <si>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</si>
  <si>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</si>
  <si>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</si>
  <si>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</si>
  <si>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</si>
  <si>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</si>
  <si>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</si>
  <si>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</si>
  <si>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</si>
  <si>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</si>
  <si>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</si>
  <si>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</si>
  <si>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</si>
  <si>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</si>
  <si>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</si>
  <si>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</si>
  <si>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</si>
  <si>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</si>
  <si>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</si>
  <si>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</si>
  <si>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</si>
  <si>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</si>
  <si>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</si>
  <si>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</si>
  <si>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</si>
  <si>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</si>
  <si>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</si>
  <si>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</si>
  <si>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</si>
  <si>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</si>
  <si>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</si>
  <si>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</si>
  <si>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</si>
  <si>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</si>
  <si>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</si>
  <si>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</si>
  <si>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</si>
  <si>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</si>
  <si>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</si>
  <si>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</si>
  <si>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</si>
  <si>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</si>
  <si>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</si>
  <si>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</si>
  <si>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</si>
  <si>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</si>
  <si>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</si>
  <si>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</si>
  <si>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</si>
  <si>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</si>
  <si>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</si>
  <si>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</si>
  <si>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</si>
  <si>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</si>
  <si>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</si>
  <si>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</si>
  <si>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</si>
  <si>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</si>
  <si>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</si>
  <si>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</si>
  <si>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</si>
  <si>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</si>
  <si>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</si>
  <si>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</si>
  <si>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</si>
  <si>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</si>
  <si>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</si>
  <si>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</si>
  <si>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</si>
  <si>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</si>
  <si>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</si>
  <si>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</si>
  <si>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</si>
  <si>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</si>
  <si>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</si>
  <si>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</si>
  <si>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</si>
  <si>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</si>
  <si>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</si>
  <si>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</si>
  <si>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</si>
  <si>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</si>
  <si>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</si>
  <si>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</si>
  <si>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</si>
  <si>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</si>
  <si>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</si>
  <si>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</si>
  <si>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</si>
  <si>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</si>
  <si>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</si>
  <si>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</si>
  <si>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</si>
  <si>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</si>
  <si>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</si>
  <si>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</si>
  <si>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</si>
  <si>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</si>
  <si>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</si>
  <si>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</si>
  <si>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</si>
  <si>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</si>
  <si>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</si>
  <si>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</si>
  <si>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</si>
  <si>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</si>
  <si>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</si>
  <si>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</si>
  <si>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</si>
  <si>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</si>
  <si>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</si>
  <si>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</si>
  <si>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</si>
  <si>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</si>
  <si>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</si>
  <si>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</si>
  <si>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</si>
  <si>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</si>
  <si>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</si>
  <si>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</si>
  <si>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</si>
  <si>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</si>
  <si>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</si>
  <si>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</si>
  <si>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</si>
  <si>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</si>
  <si>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</si>
  <si>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</si>
  <si>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</si>
  <si>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</si>
  <si>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</si>
  <si>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</si>
  <si>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</si>
  <si>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</si>
  <si>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</si>
  <si>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</si>
  <si>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</si>
  <si>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</si>
  <si>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</si>
  <si>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</si>
  <si>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</si>
  <si>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</si>
  <si>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</si>
  <si>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</si>
  <si>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</si>
  <si>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</si>
  <si>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</si>
  <si>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</si>
  <si>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</si>
  <si>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</si>
  <si>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</si>
  <si>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</si>
  <si>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</si>
  <si>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</si>
  <si>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</si>
  <si>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</si>
  <si>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</si>
  <si>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</si>
  <si>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</si>
  <si>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</si>
  <si>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</si>
  <si>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</si>
  <si>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</si>
  <si>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</si>
  <si>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</si>
  <si>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</si>
  <si>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</si>
  <si>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</si>
  <si>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</si>
  <si>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</si>
  <si>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</si>
  <si>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</si>
  <si>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</si>
  <si>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</si>
  <si>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</si>
  <si>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</si>
  <si>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</si>
  <si>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</si>
  <si>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</si>
  <si>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</si>
  <si>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</si>
  <si>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</si>
  <si>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</si>
  <si>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</si>
  <si>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</si>
  <si>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</si>
  <si>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</si>
  <si>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</si>
  <si>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</si>
  <si>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</si>
  <si>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</si>
  <si>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</si>
  <si>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</si>
  <si>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</si>
  <si>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</si>
  <si>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</si>
  <si>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</si>
  <si>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</si>
  <si>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</si>
  <si>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</si>
  <si>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</si>
  <si>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</si>
  <si>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</si>
  <si>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</si>
  <si>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</si>
  <si>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</si>
  <si>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</si>
  <si>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</si>
  <si>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</si>
  <si>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</si>
  <si>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</si>
  <si>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</si>
  <si>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</si>
  <si>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</si>
  <si>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</si>
  <si>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</si>
  <si>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</si>
  <si>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</si>
  <si>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</si>
  <si>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</si>
  <si>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</si>
  <si>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</si>
  <si>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</si>
  <si>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</si>
  <si>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</si>
  <si>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</si>
  <si>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</si>
  <si>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</si>
  <si>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</si>
  <si>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</si>
  <si>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</si>
  <si>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</si>
  <si>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</si>
  <si>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</si>
  <si>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</si>
  <si>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</si>
  <si>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</si>
  <si>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</si>
  <si>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</si>
  <si>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</si>
  <si>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</si>
  <si>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</si>
  <si>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</si>
  <si>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</si>
  <si>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</si>
  <si>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</si>
  <si>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</si>
  <si>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</si>
  <si>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</si>
  <si>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</si>
  <si>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</si>
  <si>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</si>
  <si>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</si>
  <si>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</si>
  <si>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</si>
  <si>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</si>
  <si>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</si>
  <si>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</si>
  <si>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</si>
  <si>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</si>
  <si>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</si>
  <si>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</si>
  <si>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</si>
  <si>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</si>
  <si>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</si>
  <si>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</si>
  <si>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</si>
  <si>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</si>
  <si>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</si>
  <si>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</si>
  <si>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</si>
  <si>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</si>
  <si>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</si>
  <si>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</si>
  <si>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</si>
  <si>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</si>
  <si>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</si>
  <si>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</si>
  <si>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</si>
  <si>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</si>
  <si>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</si>
  <si>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</si>
  <si>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</si>
  <si>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</si>
  <si>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</si>
  <si>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</si>
  <si>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</si>
  <si>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</si>
  <si>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</si>
  <si>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</si>
  <si>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</si>
  <si>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</si>
  <si>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</si>
  <si>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</si>
  <si>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</si>
  <si>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</si>
  <si>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</si>
  <si>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</si>
  <si>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</si>
  <si>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</si>
  <si>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</si>
  <si>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</si>
  <si>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</si>
  <si>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</si>
  <si>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</si>
  <si>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</si>
  <si>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</si>
  <si>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</si>
  <si>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</si>
  <si>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</si>
  <si>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</si>
  <si>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</si>
  <si>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</si>
  <si>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</si>
  <si>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</si>
  <si>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</si>
  <si>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</si>
  <si>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</si>
  <si>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</si>
  <si>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</si>
  <si>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</si>
  <si>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</si>
  <si>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</si>
  <si>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</si>
  <si>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</si>
  <si>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</si>
  <si>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</si>
  <si>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</si>
  <si>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</si>
  <si>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</si>
  <si>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</si>
  <si>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</si>
  <si>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</si>
  <si>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</si>
  <si>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</si>
  <si>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</si>
  <si>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</si>
  <si>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</si>
  <si>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</si>
  <si>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</si>
  <si>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</si>
  <si>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</si>
  <si>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</si>
  <si>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</si>
  <si>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</si>
  <si>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</si>
  <si>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</si>
  <si>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</si>
  <si>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</si>
  <si>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</si>
  <si>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</si>
  <si>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</si>
  <si>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</si>
  <si>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</si>
  <si>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</si>
  <si>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</si>
  <si>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</si>
  <si>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</si>
  <si>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</si>
  <si>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</si>
  <si>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</si>
  <si>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</si>
  <si>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</si>
  <si>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</si>
  <si>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</si>
  <si>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</si>
  <si>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</si>
  <si>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</si>
  <si>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</si>
  <si>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</si>
  <si>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</si>
  <si>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</si>
  <si>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</si>
  <si>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</si>
  <si>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</si>
  <si>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</si>
  <si>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</si>
  <si>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</si>
  <si>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</si>
  <si>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</si>
  <si>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</si>
  <si>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</si>
  <si>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</si>
  <si>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</si>
  <si>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</si>
  <si>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</si>
  <si>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</si>
  <si>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</si>
  <si>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</si>
  <si>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</si>
  <si>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</si>
  <si>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</si>
  <si>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</si>
  <si>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</si>
  <si>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</si>
  <si>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</si>
  <si>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</si>
  <si>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</si>
  <si>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</si>
  <si>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</si>
  <si>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</si>
  <si>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</si>
  <si>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</si>
  <si>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</si>
  <si>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</si>
  <si>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</si>
  <si>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</si>
  <si>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</si>
  <si>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</si>
  <si>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</si>
  <si>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</si>
  <si>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</si>
  <si>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</si>
  <si>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</si>
  <si>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</si>
  <si>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</si>
  <si>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</si>
  <si>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</si>
  <si>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</si>
  <si>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</si>
  <si>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</si>
  <si>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</si>
  <si>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</si>
  <si>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</si>
  <si>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</si>
  <si>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</si>
  <si>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</si>
  <si>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</si>
  <si>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</si>
  <si>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</si>
  <si>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</si>
  <si>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</si>
  <si>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</si>
  <si>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</si>
  <si>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</si>
  <si>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</si>
  <si>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</si>
  <si>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</si>
  <si>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</si>
  <si>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</si>
  <si>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</si>
  <si>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</si>
  <si>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</si>
  <si>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</si>
  <si>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</si>
  <si>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</si>
  <si>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</si>
  <si>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</si>
  <si>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</si>
  <si>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</si>
  <si>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</si>
  <si>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</si>
  <si>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</si>
  <si>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</si>
  <si>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</si>
  <si>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</si>
  <si>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</si>
  <si>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</si>
  <si>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</si>
  <si>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</si>
  <si>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</si>
  <si>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</si>
  <si>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</si>
  <si>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</si>
  <si>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</si>
  <si>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</si>
  <si>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</si>
  <si>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</si>
  <si>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</si>
  <si>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</si>
  <si>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</si>
  <si>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</si>
  <si>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</si>
  <si>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</si>
  <si>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</si>
  <si>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</si>
  <si>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</si>
  <si>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</si>
  <si>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</si>
  <si>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</si>
  <si>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</si>
  <si>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</si>
  <si>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</si>
  <si>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</si>
  <si>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</si>
  <si>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</si>
  <si>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</si>
  <si>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</si>
  <si>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</si>
  <si>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</si>
  <si>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</si>
  <si>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</si>
  <si>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</si>
  <si>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</si>
  <si>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</si>
  <si>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</si>
  <si>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</si>
  <si>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</si>
  <si>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</si>
  <si>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</si>
  <si>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</si>
  <si>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</si>
  <si>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</si>
  <si>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</si>
  <si>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</si>
  <si>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</si>
  <si>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</si>
  <si>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</si>
  <si>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</si>
  <si>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</si>
  <si>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</si>
  <si>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</si>
  <si>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</si>
  <si>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</si>
  <si>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</si>
  <si>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</si>
  <si>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</si>
  <si>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</si>
  <si>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</si>
  <si>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</si>
  <si>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</si>
  <si>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</si>
  <si>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</si>
  <si>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</si>
  <si>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</si>
  <si>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</si>
  <si>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</si>
  <si>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</si>
  <si>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</si>
  <si>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</si>
  <si>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</si>
  <si>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</si>
  <si>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</si>
  <si>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</si>
  <si>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</si>
  <si>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</si>
  <si>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</si>
  <si>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</si>
  <si>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</si>
  <si>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</si>
  <si>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</si>
  <si>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</si>
  <si>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</si>
  <si>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</si>
  <si>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</si>
  <si>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</si>
  <si>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</si>
  <si>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</si>
  <si>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</si>
  <si>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</si>
  <si>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</si>
  <si>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</si>
  <si>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</si>
  <si>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</si>
  <si>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</si>
  <si>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</si>
  <si>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</si>
  <si>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</si>
  <si>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</si>
  <si>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</si>
  <si>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</si>
  <si>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</si>
  <si>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</si>
  <si>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</si>
  <si>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</si>
  <si>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</si>
  <si>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</si>
  <si>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</si>
  <si>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</si>
  <si>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</si>
  <si>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</si>
  <si>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</si>
  <si>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</si>
  <si>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</si>
  <si>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</si>
  <si>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</si>
  <si>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</si>
  <si>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</si>
  <si>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</si>
  <si>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</si>
  <si>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</si>
  <si>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</si>
  <si>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</si>
  <si>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</si>
  <si>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</si>
  <si>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</si>
  <si>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</si>
  <si>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</si>
  <si>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</si>
  <si>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</si>
  <si>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</si>
  <si>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</si>
  <si>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</si>
  <si>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</si>
  <si>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</si>
  <si>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</si>
  <si>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</si>
  <si>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</si>
  <si>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</si>
  <si>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</si>
  <si>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</si>
  <si>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</si>
  <si>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</si>
  <si>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</si>
  <si>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</si>
  <si>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</si>
  <si>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</si>
  <si>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</si>
  <si>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</si>
  <si>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</si>
  <si>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</si>
  <si>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</si>
  <si>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</si>
  <si>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</si>
  <si>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</si>
  <si>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</si>
  <si>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</si>
  <si>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</si>
  <si>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</si>
  <si>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</si>
  <si>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</si>
  <si>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</si>
  <si>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</si>
  <si>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</si>
  <si>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</si>
  <si>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</si>
  <si>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</si>
  <si>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</si>
  <si>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</si>
  <si>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</si>
  <si>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</si>
  <si>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</si>
  <si>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</si>
  <si>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</si>
  <si>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</si>
  <si>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</si>
  <si>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</si>
  <si>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</si>
  <si>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</si>
  <si>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</si>
  <si>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</si>
  <si>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</si>
  <si>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</si>
  <si>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</si>
  <si>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</si>
  <si>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</si>
  <si>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</si>
  <si>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</si>
  <si>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</si>
  <si>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</si>
  <si>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</si>
  <si>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</si>
  <si>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</si>
  <si>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</si>
  <si>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</si>
  <si>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</si>
  <si>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</si>
  <si>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</si>
  <si>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</si>
  <si>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</si>
  <si>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</si>
  <si>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</si>
  <si>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</si>
  <si>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</si>
  <si>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</si>
  <si>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</si>
  <si>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</si>
  <si>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</si>
  <si>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</si>
  <si>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</si>
  <si>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</si>
  <si>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</si>
  <si>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</si>
  <si>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</si>
  <si>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</si>
  <si>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</si>
  <si>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</si>
  <si>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</si>
  <si>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</si>
  <si>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</si>
  <si>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</si>
  <si>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</si>
  <si>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</si>
  <si>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</si>
  <si>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</si>
  <si>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</si>
  <si>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</si>
  <si>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</si>
  <si>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</si>
  <si>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</si>
  <si>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</si>
  <si>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</si>
  <si>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</si>
  <si>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</si>
  <si>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</si>
  <si>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</si>
  <si>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</si>
  <si>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</si>
  <si>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</si>
  <si>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</si>
  <si>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</si>
  <si>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</si>
  <si>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</si>
  <si>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</si>
  <si>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</si>
  <si>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</si>
  <si>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</si>
  <si>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</si>
  <si>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</si>
  <si>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</si>
  <si>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</si>
  <si>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</si>
  <si>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</si>
  <si>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</si>
  <si>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</si>
  <si>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</si>
  <si>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</si>
  <si>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</si>
  <si>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</si>
  <si>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</si>
  <si>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</si>
  <si>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</si>
  <si>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</si>
  <si>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</si>
  <si>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</si>
  <si>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</si>
  <si>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</si>
  <si>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</si>
  <si>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</si>
  <si>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</si>
  <si>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</si>
  <si>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</si>
  <si>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</si>
  <si>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</si>
  <si>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</si>
  <si>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</si>
  <si>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</si>
  <si>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</si>
  <si>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</si>
  <si>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</si>
  <si>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</si>
  <si>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</si>
  <si>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</si>
  <si>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</si>
  <si>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</si>
  <si>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</si>
  <si>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</si>
  <si>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</si>
  <si>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</si>
  <si>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</si>
  <si>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</si>
  <si>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</si>
  <si>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</si>
  <si>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</si>
  <si>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</si>
  <si>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</si>
  <si>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</si>
  <si>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</si>
  <si>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</si>
  <si>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</si>
  <si>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</si>
  <si>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</si>
  <si>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</si>
  <si>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</si>
  <si>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</si>
  <si>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</si>
  <si>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</si>
  <si>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</si>
  <si>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</si>
  <si>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</si>
  <si>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</si>
  <si>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</si>
  <si>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</si>
  <si>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</si>
  <si>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</si>
  <si>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</si>
  <si>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</si>
  <si>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</si>
  <si>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</si>
  <si>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</si>
  <si>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</si>
  <si>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</si>
  <si>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</si>
  <si>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</si>
  <si>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</si>
  <si>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</si>
  <si>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</si>
  <si>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</si>
  <si>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</si>
  <si>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</si>
  <si>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</si>
  <si>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</si>
  <si>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</si>
  <si>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</si>
  <si>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</si>
  <si>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</si>
  <si>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</si>
  <si>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</si>
  <si>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</si>
  <si>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</si>
  <si>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</si>
  <si>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</si>
  <si>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</si>
  <si>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</si>
  <si>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</si>
  <si>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</si>
  <si>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</si>
  <si>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</si>
  <si>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</si>
  <si>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</si>
  <si>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</si>
  <si>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</si>
  <si>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</si>
  <si>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</si>
  <si>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</si>
  <si>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</si>
  <si>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</si>
  <si>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</si>
  <si>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</si>
  <si>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</si>
  <si>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</si>
  <si>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</si>
  <si>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</si>
  <si>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</si>
  <si>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</si>
  <si>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</si>
  <si>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</si>
  <si>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</si>
  <si>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</si>
  <si>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</si>
  <si>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</si>
  <si>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</si>
  <si>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</si>
  <si>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</si>
  <si>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</si>
  <si>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</si>
  <si>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</si>
  <si>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</si>
  <si>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</si>
  <si>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</si>
  <si>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</si>
  <si>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</si>
  <si>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</si>
  <si>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</si>
  <si>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</si>
  <si>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</si>
  <si>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</si>
  <si>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</si>
  <si>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</si>
  <si>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</si>
  <si>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</si>
  <si>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</si>
  <si>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</si>
  <si>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</si>
  <si>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</si>
  <si>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</si>
  <si>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</si>
  <si>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</si>
  <si>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</si>
  <si>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</si>
  <si>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</si>
  <si>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</si>
  <si>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</si>
  <si>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</si>
  <si>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</si>
  <si>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</si>
  <si>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</si>
  <si>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</si>
  <si>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</si>
  <si>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</si>
  <si>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</si>
  <si>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</si>
  <si>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</si>
  <si>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</si>
  <si>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</si>
  <si>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</si>
  <si>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</si>
  <si>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</si>
  <si>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</si>
  <si>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</si>
  <si>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</si>
  <si>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</si>
  <si>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</si>
  <si>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</si>
  <si>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</si>
  <si>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</si>
  <si>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</si>
  <si>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</si>
  <si>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</si>
  <si>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</si>
  <si>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</si>
  <si>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</si>
  <si>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</si>
  <si>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</si>
  <si>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</si>
  <si>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</si>
  <si>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</si>
  <si>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</si>
  <si>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</si>
  <si>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</si>
  <si>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</si>
  <si>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</si>
  <si>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</si>
  <si>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</si>
  <si>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</si>
  <si>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</si>
  <si>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</si>
  <si>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</si>
  <si>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</si>
  <si>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</si>
  <si>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</si>
  <si>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</si>
  <si>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</si>
  <si>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</si>
  <si>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</si>
  <si>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</si>
  <si>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</si>
  <si>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</si>
  <si>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</si>
  <si>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</si>
  <si>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</si>
  <si>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</si>
  <si>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</si>
  <si>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</si>
  <si>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</si>
  <si>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</si>
  <si>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</si>
  <si>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</si>
  <si>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</si>
  <si>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</si>
  <si>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</si>
  <si>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</si>
  <si>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</si>
  <si>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</si>
  <si>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</si>
  <si>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</si>
  <si>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</si>
  <si>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</si>
  <si>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</si>
  <si>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</si>
  <si>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</si>
  <si>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</si>
  <si>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</si>
  <si>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</si>
  <si>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</si>
  <si>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</si>
  <si>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</si>
  <si>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</si>
  <si>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</si>
  <si>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</si>
  <si>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</si>
  <si>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</si>
  <si>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</si>
  <si>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</si>
  <si>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</si>
  <si>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</si>
  <si>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</si>
  <si>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</si>
  <si>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</si>
  <si>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</si>
  <si>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</si>
  <si>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</si>
  <si>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</si>
  <si>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</si>
  <si>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</si>
  <si>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</si>
  <si>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</si>
  <si>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</si>
  <si>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</si>
  <si>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</si>
  <si>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</si>
  <si>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</si>
  <si>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</si>
  <si>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</si>
  <si>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</si>
  <si>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</si>
  <si>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</si>
  <si>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</si>
  <si>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</si>
  <si>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</si>
  <si>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</si>
  <si>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</si>
  <si>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</si>
  <si>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</si>
  <si>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</si>
  <si>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</si>
  <si>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</si>
  <si>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</si>
  <si>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</si>
  <si>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</si>
  <si>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</si>
  <si>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</si>
  <si>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</si>
  <si>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</si>
  <si>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</si>
  <si>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</si>
  <si>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</si>
  <si>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</si>
  <si>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</si>
  <si>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</si>
  <si>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</si>
  <si>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</si>
  <si>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</si>
  <si>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</si>
  <si>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</si>
  <si>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</si>
  <si>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</si>
  <si>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</si>
  <si>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</si>
  <si>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</si>
  <si>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</si>
  <si>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</si>
  <si>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</si>
  <si>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</si>
  <si>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</si>
  <si>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</si>
  <si>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</si>
  <si>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</si>
  <si>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</si>
  <si>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</si>
  <si>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</si>
  <si>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</si>
  <si>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</si>
  <si>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</si>
  <si>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</si>
  <si>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</si>
  <si>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</si>
  <si>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</si>
  <si>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</si>
  <si>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</si>
  <si>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</si>
  <si>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</si>
  <si>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</si>
  <si>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</si>
  <si>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</si>
  <si>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</si>
  <si>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</si>
  <si>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</si>
  <si>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</si>
  <si>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</si>
  <si>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</si>
  <si>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</si>
  <si>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</si>
  <si>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</si>
  <si>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</si>
  <si>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</si>
  <si>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</si>
  <si>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</si>
  <si>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</si>
  <si>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</si>
  <si>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</si>
  <si>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</si>
  <si>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</si>
  <si>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</si>
  <si>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</si>
  <si>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</si>
  <si>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</si>
  <si>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</si>
  <si>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</si>
  <si>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</si>
  <si>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</si>
  <si>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</si>
  <si>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</si>
  <si>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</si>
  <si>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</si>
  <si>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</si>
  <si>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</si>
  <si>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</si>
  <si>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</si>
  <si>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</si>
  <si>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</si>
  <si>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</si>
  <si>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</si>
  <si>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</si>
  <si>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</si>
  <si>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</si>
  <si>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</si>
  <si>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</si>
  <si>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</si>
  <si>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</si>
  <si>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</si>
  <si>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</si>
  <si>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</si>
  <si>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</si>
  <si>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</si>
  <si>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</si>
  <si>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</si>
  <si>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</si>
  <si>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</si>
  <si>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</si>
  <si>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</si>
  <si>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</si>
  <si>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</si>
  <si>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</si>
  <si>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</si>
  <si>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</si>
  <si>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</si>
  <si>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</si>
  <si>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</si>
  <si>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</si>
  <si>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</si>
  <si>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</si>
  <si>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</si>
  <si>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</si>
  <si>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</si>
  <si>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</si>
  <si>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</si>
  <si>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</si>
  <si>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</si>
  <si>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</si>
  <si>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</si>
  <si>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</si>
  <si>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</si>
  <si>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</si>
  <si>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</si>
  <si>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</si>
  <si>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</si>
  <si>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</si>
  <si>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</si>
  <si>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</si>
  <si>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</si>
  <si>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</si>
  <si>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</si>
  <si>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</si>
  <si>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</si>
  <si>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</si>
  <si>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</si>
  <si>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</si>
  <si>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</si>
  <si>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</si>
  <si>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</si>
  <si>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</si>
  <si>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</si>
  <si>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</si>
  <si>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</si>
  <si>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</si>
  <si>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</si>
  <si>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</si>
  <si>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</si>
  <si>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</si>
  <si>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</si>
  <si>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</si>
  <si>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</si>
  <si>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</si>
  <si>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</si>
  <si>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</si>
  <si>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</si>
  <si>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</si>
  <si>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</si>
  <si>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</si>
  <si>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</si>
  <si>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</si>
  <si>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</si>
  <si>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</si>
  <si>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</si>
  <si>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</si>
  <si>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</si>
  <si>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</si>
  <si>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</si>
  <si>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</si>
  <si>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</si>
  <si>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</si>
  <si>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</si>
  <si>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</si>
  <si>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</si>
  <si>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</si>
  <si>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</si>
  <si>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</si>
  <si>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</si>
  <si>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</si>
  <si>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</si>
  <si>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</si>
  <si>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</si>
  <si>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</si>
  <si>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</si>
  <si>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</si>
  <si>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</si>
  <si>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</si>
  <si>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</si>
  <si>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</si>
  <si>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</si>
  <si>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</si>
  <si>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</si>
  <si>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</si>
  <si>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</si>
  <si>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</si>
  <si>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</si>
  <si>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</si>
  <si>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</si>
  <si>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</si>
  <si>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</si>
  <si>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</si>
  <si>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</si>
  <si>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</si>
  <si>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</si>
  <si>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</si>
  <si>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</si>
  <si>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</si>
  <si>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</si>
  <si>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</si>
  <si>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</si>
  <si>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</si>
  <si>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</si>
  <si>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</si>
  <si>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</si>
  <si>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</si>
  <si>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</si>
  <si>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</si>
  <si>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</si>
  <si>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</si>
  <si>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</si>
  <si>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</si>
  <si>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</si>
  <si>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</si>
  <si>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</si>
  <si>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</si>
  <si>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</si>
  <si>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</si>
  <si>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</si>
  <si>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</si>
  <si>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</si>
  <si>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</si>
  <si>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</si>
  <si>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</si>
  <si>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</si>
  <si>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</si>
  <si>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</si>
  <si>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</si>
  <si>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</si>
  <si>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</si>
  <si>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</si>
  <si>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</si>
  <si>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</si>
  <si>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</si>
  <si>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</si>
  <si>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</si>
  <si>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</si>
  <si>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</si>
  <si>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</si>
  <si>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</si>
  <si>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</si>
  <si>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</si>
  <si>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</si>
  <si>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</si>
  <si>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</si>
  <si>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</si>
  <si>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</si>
  <si>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</si>
  <si>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</si>
  <si>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</si>
  <si>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</si>
  <si>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</si>
  <si>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</si>
  <si>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</si>
  <si>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</si>
  <si>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</si>
  <si>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</si>
  <si>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</si>
  <si>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</si>
  <si>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</si>
  <si>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</si>
  <si>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</si>
  <si>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</si>
  <si>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</si>
  <si>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</si>
  <si>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</si>
  <si>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</si>
  <si>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</si>
  <si>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</si>
  <si>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</si>
  <si>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</si>
  <si>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</si>
  <si>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</si>
  <si>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</si>
  <si>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</si>
  <si>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</si>
  <si>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</si>
  <si>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</si>
  <si>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</si>
  <si>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</si>
  <si>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</si>
  <si>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</si>
  <si>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</si>
  <si>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</si>
  <si>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</si>
  <si>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</si>
  <si>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</si>
  <si>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</si>
  <si>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</si>
  <si>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</si>
  <si>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</si>
  <si>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</si>
  <si>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</si>
  <si>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</si>
  <si>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</si>
  <si>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</si>
  <si>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</si>
  <si>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</si>
  <si>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</si>
  <si>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</si>
  <si>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</si>
  <si>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</si>
  <si>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</si>
  <si>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</si>
  <si>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</si>
  <si>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</si>
  <si>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</si>
  <si>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</si>
  <si>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</si>
  <si>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</si>
  <si>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</si>
  <si>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</si>
  <si>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</si>
  <si>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</si>
  <si>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</si>
  <si>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</si>
  <si>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</si>
  <si>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</si>
  <si>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</si>
  <si>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</si>
  <si>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</si>
  <si>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</si>
  <si>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</si>
  <si>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</si>
  <si>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</si>
  <si>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</si>
  <si>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</si>
  <si>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</si>
  <si>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</si>
  <si>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</si>
  <si>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</si>
  <si>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</si>
  <si>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</si>
  <si>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</si>
  <si>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</si>
  <si>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</si>
  <si>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</si>
  <si>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</si>
  <si>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</si>
  <si>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</si>
  <si>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</si>
  <si>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</si>
  <si>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</si>
  <si>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</si>
  <si>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</si>
  <si>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</si>
  <si>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</si>
  <si>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</si>
  <si>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</si>
  <si>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</si>
  <si>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</si>
  <si>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</si>
  <si>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</si>
  <si>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</si>
  <si>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</si>
  <si>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</si>
  <si>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</si>
  <si>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</si>
  <si>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</si>
  <si>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</si>
  <si>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</si>
  <si>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</si>
  <si>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</si>
  <si>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</si>
  <si>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</si>
  <si>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</si>
  <si>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</si>
  <si>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</si>
  <si>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</si>
  <si>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</si>
  <si>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</si>
  <si>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</si>
  <si>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</si>
  <si>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</si>
  <si>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</si>
  <si>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</si>
  <si>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</si>
  <si>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</si>
  <si>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</si>
  <si>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</si>
  <si>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</si>
  <si>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</si>
  <si>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</si>
  <si>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</si>
  <si>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</si>
  <si>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</si>
  <si>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</si>
  <si>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</si>
  <si>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</si>
  <si>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</si>
  <si>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</si>
  <si>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</si>
  <si>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</si>
  <si>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</si>
  <si>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</si>
  <si>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</si>
  <si>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</si>
  <si>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</si>
  <si>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</si>
  <si>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</si>
  <si>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</si>
  <si>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</si>
  <si>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</si>
  <si>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</si>
  <si>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</si>
  <si>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</si>
  <si>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</si>
  <si>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</si>
  <si>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</si>
  <si>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</si>
  <si>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</si>
  <si>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</si>
  <si>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</si>
  <si>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</si>
  <si>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</si>
  <si>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</si>
  <si>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</si>
  <si>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</si>
  <si>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</si>
  <si>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</si>
  <si>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</si>
  <si>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</si>
  <si>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</si>
  <si>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</si>
  <si>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</si>
  <si>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</si>
  <si>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</si>
  <si>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</si>
  <si>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</si>
  <si>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</si>
  <si>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</si>
  <si>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</si>
  <si>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</si>
  <si>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</si>
  <si>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</si>
  <si>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</si>
  <si>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</si>
  <si>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</si>
  <si>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</si>
  <si>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</si>
  <si>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</si>
  <si>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</si>
  <si>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</si>
  <si>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</si>
  <si>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</si>
  <si>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</si>
  <si>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</si>
  <si>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</si>
  <si>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</si>
  <si>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</si>
  <si>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</si>
  <si>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</si>
  <si>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</si>
  <si>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</si>
  <si>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</si>
  <si>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</si>
  <si>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</si>
  <si>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</si>
  <si>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</si>
  <si>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</si>
  <si>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</si>
  <si>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</si>
  <si>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</si>
  <si>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</si>
  <si>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</si>
  <si>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</si>
  <si>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</si>
  <si>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</si>
  <si>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</si>
  <si>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</si>
  <si>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</si>
  <si>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</si>
  <si>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</si>
  <si>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</si>
  <si>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</si>
  <si>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</si>
  <si>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</si>
  <si>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</si>
  <si>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</si>
  <si>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</si>
  <si>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</si>
  <si>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</si>
  <si>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</si>
  <si>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</si>
  <si>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</si>
  <si>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</si>
  <si>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</si>
  <si>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</si>
  <si>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</si>
  <si>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</si>
  <si>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</si>
  <si>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</si>
  <si>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</si>
  <si>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</si>
  <si>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</si>
  <si>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</si>
  <si>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</si>
  <si>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</si>
  <si>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</si>
  <si>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</si>
  <si>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</si>
  <si>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</si>
  <si>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</si>
  <si>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</si>
  <si>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</si>
  <si>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</si>
  <si>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</si>
  <si>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</si>
  <si>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</si>
  <si>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</si>
  <si>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</si>
  <si>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</si>
  <si>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</si>
  <si>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</si>
  <si>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</si>
  <si>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</si>
  <si>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</si>
  <si>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</si>
  <si>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</si>
  <si>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</si>
  <si>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</si>
  <si>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</si>
  <si>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</si>
  <si>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</si>
  <si>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</si>
  <si>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</si>
  <si>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</si>
  <si>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</si>
  <si>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</si>
  <si>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</si>
  <si>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</si>
  <si>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</si>
  <si>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</si>
  <si>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</si>
  <si>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</si>
  <si>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</si>
  <si>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</si>
  <si>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</si>
  <si>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</si>
  <si>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</si>
  <si>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</si>
  <si>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</si>
  <si>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</si>
  <si>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</si>
  <si>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</si>
  <si>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</si>
  <si>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</si>
  <si>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</si>
  <si>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</si>
  <si>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</si>
  <si>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</si>
  <si>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</si>
  <si>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</si>
  <si>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</si>
  <si>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</si>
  <si>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</si>
  <si>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</si>
  <si>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</si>
  <si>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</si>
  <si>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</si>
  <si>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</si>
  <si>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</si>
  <si>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</si>
  <si>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</si>
  <si>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</si>
  <si>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</si>
  <si>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</si>
  <si>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</si>
  <si>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</si>
  <si>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</si>
  <si>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</si>
  <si>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</si>
  <si>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</si>
  <si>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</si>
  <si>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</si>
  <si>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</si>
  <si>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</si>
  <si>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</si>
  <si>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</si>
  <si>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</si>
  <si>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</si>
  <si>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</si>
  <si>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</si>
  <si>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</si>
  <si>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</si>
  <si>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</si>
  <si>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</si>
  <si>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</si>
  <si>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</si>
  <si>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</si>
  <si>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</si>
  <si>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</si>
  <si>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</si>
  <si>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</si>
  <si>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</si>
  <si>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</si>
  <si>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</si>
  <si>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</si>
  <si>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</si>
  <si>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</si>
  <si>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</si>
  <si>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</si>
  <si>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</si>
  <si>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</si>
  <si>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</si>
  <si>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</si>
  <si>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</si>
  <si>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</si>
  <si>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</si>
  <si>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</si>
  <si>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</si>
  <si>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</si>
  <si>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</si>
  <si>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</si>
  <si>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</si>
  <si>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</si>
  <si>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</si>
  <si>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</si>
  <si>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</si>
  <si>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</si>
  <si>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</si>
  <si>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</si>
  <si>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</si>
  <si>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</si>
  <si>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</si>
  <si>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</si>
  <si>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</si>
  <si>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</si>
  <si>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</si>
  <si>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</si>
  <si>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</si>
  <si>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</si>
  <si>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</si>
  <si>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</si>
  <si>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</si>
  <si>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</si>
  <si>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</si>
  <si>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</si>
  <si>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</si>
  <si>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</si>
  <si>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</si>
  <si>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</si>
  <si>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</si>
  <si>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</si>
  <si>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</si>
  <si>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</si>
  <si>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</si>
  <si>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</si>
  <si>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</si>
  <si>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</si>
  <si>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</si>
  <si>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</si>
  <si>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</si>
  <si>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</si>
  <si>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</si>
  <si>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</si>
  <si>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</si>
  <si>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</si>
  <si>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</si>
  <si>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</si>
  <si>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</si>
  <si>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</si>
  <si>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</si>
  <si>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</si>
  <si>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</si>
  <si>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</si>
  <si>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</si>
  <si>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</si>
  <si>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</si>
  <si>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</si>
  <si>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</si>
  <si>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</si>
  <si>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</si>
  <si>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</si>
  <si>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</si>
  <si>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</si>
  <si>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</si>
  <si>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</si>
  <si>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</si>
  <si>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</si>
  <si>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</si>
  <si>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</si>
  <si>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</si>
  <si>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</si>
  <si>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</si>
  <si>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</si>
  <si>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</si>
  <si>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</si>
  <si>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</si>
  <si>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</si>
  <si>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</si>
  <si>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</si>
  <si>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</si>
  <si>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</si>
  <si>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</si>
  <si>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</si>
  <si>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</si>
  <si>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</si>
  <si>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</si>
  <si>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</si>
  <si>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</si>
  <si>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</si>
  <si>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</si>
  <si>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</si>
  <si>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</si>
  <si>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</si>
  <si>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</si>
  <si>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</si>
  <si>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</si>
  <si>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</si>
  <si>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</si>
  <si>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</si>
  <si>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</si>
  <si>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</si>
  <si>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</si>
  <si>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</si>
  <si>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</si>
  <si>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</si>
  <si>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</si>
  <si>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</si>
  <si>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</si>
  <si>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</si>
  <si>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</si>
  <si>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</si>
  <si>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</si>
  <si>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</si>
  <si>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</si>
  <si>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</si>
  <si>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</si>
  <si>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</si>
  <si>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</si>
  <si>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</si>
  <si>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</si>
  <si>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</si>
  <si>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</si>
  <si>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</si>
  <si>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</si>
  <si>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</si>
  <si>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</si>
  <si>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</si>
  <si>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</si>
  <si>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</si>
  <si>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</si>
  <si>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</si>
  <si>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</si>
  <si>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</si>
  <si>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</si>
  <si>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</si>
  <si>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</si>
  <si>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</si>
  <si>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</si>
  <si>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</si>
  <si>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</si>
  <si>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</si>
  <si>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</si>
  <si>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</si>
  <si>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</si>
  <si>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</si>
  <si>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</si>
  <si>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</si>
  <si>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</si>
  <si>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</si>
  <si>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</si>
  <si>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</si>
  <si>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</si>
  <si>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</si>
  <si>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</si>
  <si>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</si>
  <si>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</si>
  <si>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</si>
  <si>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</si>
  <si>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</si>
  <si>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</si>
  <si>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</si>
  <si>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</si>
  <si>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</si>
  <si>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</si>
  <si>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</si>
  <si>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</si>
  <si>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</si>
  <si>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</si>
  <si>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</si>
  <si>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</si>
  <si>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</si>
  <si>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</si>
  <si>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</si>
  <si>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</si>
  <si>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</si>
  <si>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</si>
  <si>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</si>
  <si>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</si>
  <si>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</si>
  <si>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</si>
  <si>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</si>
  <si>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</si>
  <si>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</si>
  <si>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</si>
  <si>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</si>
  <si>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</si>
  <si>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</si>
  <si>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</si>
  <si>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</si>
  <si>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</si>
  <si>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</si>
  <si>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</si>
  <si>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</si>
  <si>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</si>
  <si>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</si>
  <si>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</si>
  <si>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</si>
  <si>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</si>
  <si>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</si>
  <si>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</si>
  <si>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</si>
  <si>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</si>
  <si>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</si>
  <si>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</si>
  <si>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</si>
  <si>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</si>
  <si>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</si>
  <si>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</si>
  <si>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</si>
  <si>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</si>
  <si>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</si>
  <si>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</si>
  <si>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</si>
  <si>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</si>
  <si>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</si>
  <si>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</si>
  <si>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</si>
  <si>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</si>
  <si>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</si>
  <si>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</si>
  <si>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</si>
  <si>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</si>
  <si>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</si>
  <si>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</si>
  <si>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</si>
  <si>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</si>
  <si>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</si>
  <si>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</si>
  <si>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</si>
  <si>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</si>
  <si>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</si>
  <si>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</si>
  <si>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</si>
  <si>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</si>
  <si>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</si>
  <si>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</si>
  <si>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</si>
  <si>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</si>
  <si>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</si>
  <si>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</si>
  <si>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</si>
  <si>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</si>
  <si>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</si>
  <si>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</si>
  <si>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</si>
  <si>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</si>
  <si>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</si>
  <si>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</si>
  <si>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</si>
  <si>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</si>
  <si>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</si>
  <si>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</si>
  <si>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</si>
  <si>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</si>
  <si>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</si>
  <si>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</si>
  <si>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</si>
  <si>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</si>
  <si>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</si>
  <si>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</si>
  <si>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</si>
  <si>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</si>
  <si>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</si>
  <si>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</si>
  <si>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</si>
  <si>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</si>
  <si>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</si>
  <si>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</si>
  <si>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</si>
  <si>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</si>
  <si>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</si>
  <si>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</si>
  <si>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</si>
  <si>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</si>
  <si>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</si>
  <si>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</si>
  <si>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</si>
  <si>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</si>
  <si>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</si>
  <si>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</si>
  <si>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</si>
  <si>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</si>
  <si>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</si>
  <si>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</si>
  <si>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</si>
  <si>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</si>
  <si>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</si>
  <si>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</si>
  <si>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</si>
  <si>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</si>
  <si>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</si>
  <si>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</si>
  <si>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</si>
  <si>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</si>
  <si>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</si>
  <si>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</si>
  <si>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</si>
  <si>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</si>
  <si>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</si>
  <si>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</si>
  <si>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</si>
  <si>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</si>
  <si>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</si>
  <si>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</si>
  <si>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</si>
  <si>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</si>
  <si>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</si>
  <si>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</si>
  <si>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</si>
  <si>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</si>
  <si>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</si>
  <si>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</si>
  <si>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</si>
  <si>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</si>
  <si>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</si>
  <si>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</si>
  <si>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</si>
  <si>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</si>
  <si>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</si>
  <si>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</si>
  <si>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</si>
  <si>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</si>
  <si>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</si>
  <si>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</si>
  <si>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</si>
  <si>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</si>
  <si>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</si>
  <si>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</si>
  <si>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</si>
  <si>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</si>
  <si>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</si>
  <si>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</si>
  <si>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</si>
  <si>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</si>
  <si>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</si>
  <si>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</si>
  <si>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</si>
  <si>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</si>
  <si>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</si>
  <si>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</si>
  <si>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</si>
  <si>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</si>
  <si>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</si>
  <si>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</si>
  <si>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</si>
  <si>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</si>
  <si>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</si>
  <si>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</si>
  <si>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</si>
  <si>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</si>
  <si>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</si>
  <si>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</si>
  <si>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</si>
  <si>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</si>
  <si>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</si>
  <si>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</si>
  <si>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</si>
  <si>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</si>
  <si>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</si>
  <si>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</si>
  <si>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</si>
  <si>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</si>
  <si>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</si>
  <si>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</si>
  <si>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</si>
  <si>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</si>
  <si>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</si>
  <si>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</si>
  <si>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</si>
  <si>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</si>
  <si>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</si>
  <si>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</si>
  <si>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</si>
  <si>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</si>
  <si>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</si>
  <si>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</si>
  <si>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</si>
  <si>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</si>
  <si>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</si>
  <si>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</si>
  <si>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</si>
  <si>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</si>
  <si>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</si>
  <si>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</si>
  <si>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</si>
  <si>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</si>
  <si>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</si>
  <si>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</si>
  <si>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</si>
  <si>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</si>
  <si>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</si>
  <si>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</si>
  <si>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</si>
  <si>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</si>
  <si>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</si>
  <si>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</si>
  <si>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</si>
  <si>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</si>
  <si>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</si>
  <si>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</si>
  <si>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</si>
  <si>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</si>
  <si>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</si>
  <si>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</si>
  <si>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</si>
  <si>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</si>
  <si>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</si>
  <si>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</si>
  <si>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</si>
  <si>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</si>
  <si>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</si>
  <si>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</si>
  <si>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</si>
  <si>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</si>
  <si>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</si>
  <si>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</si>
  <si>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</si>
  <si>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</si>
  <si>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</si>
  <si>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</si>
  <si>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</si>
  <si>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</si>
  <si>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</si>
  <si>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</si>
  <si>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</si>
  <si>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</si>
  <si>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</si>
  <si>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</si>
  <si>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</si>
  <si>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</si>
  <si>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</si>
  <si>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</si>
  <si>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</si>
  <si>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</si>
  <si>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</si>
  <si>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</si>
  <si>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</si>
  <si>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</si>
  <si>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</si>
  <si>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</si>
  <si>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</si>
  <si>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</si>
  <si>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</si>
  <si>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</si>
  <si>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</si>
  <si>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</si>
  <si>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</si>
  <si>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</si>
  <si>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</si>
  <si>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</si>
  <si>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</si>
  <si>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</si>
  <si>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</si>
  <si>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</si>
  <si>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</si>
  <si>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</si>
  <si>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</si>
  <si>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</si>
  <si>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</si>
  <si>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</si>
  <si>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</si>
  <si>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</si>
  <si>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</si>
  <si>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</si>
  <si>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</si>
  <si>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</si>
  <si>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</si>
  <si>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</si>
  <si>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</si>
  <si>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</si>
  <si>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</si>
  <si>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</si>
  <si>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</si>
  <si>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</si>
  <si>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</si>
  <si>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</si>
  <si>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</si>
  <si>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</si>
  <si>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</si>
  <si>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</si>
  <si>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</si>
  <si>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</si>
  <si>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</si>
  <si>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</si>
  <si>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</si>
  <si>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</si>
  <si>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</si>
  <si>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</si>
  <si>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</si>
  <si>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</si>
  <si>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</si>
  <si>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</si>
  <si>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</si>
  <si>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</si>
  <si>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</si>
  <si>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</si>
  <si>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</si>
  <si>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</si>
  <si>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</si>
  <si>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</si>
  <si>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</si>
  <si>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</si>
  <si>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</si>
  <si>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</si>
  <si>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</si>
  <si>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</si>
  <si>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</si>
  <si>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</si>
  <si>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</si>
  <si>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</si>
  <si>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</si>
  <si>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</si>
  <si>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</si>
  <si>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</si>
  <si>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</si>
  <si>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</si>
  <si>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</si>
  <si>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</si>
  <si>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</si>
  <si>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</si>
  <si>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</si>
  <si>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</si>
  <si>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</si>
  <si>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</si>
  <si>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</si>
  <si>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</si>
  <si>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</si>
  <si>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</si>
  <si>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</si>
  <si>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</si>
  <si>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</si>
  <si>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</si>
  <si>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</si>
  <si>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</si>
  <si>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</si>
  <si>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</si>
  <si>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</si>
  <si>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</si>
  <si>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</si>
  <si>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</si>
  <si>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</si>
  <si>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</si>
  <si>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</si>
  <si>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</si>
  <si>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</si>
  <si>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</si>
  <si>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</si>
  <si>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</si>
  <si>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</si>
  <si>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</si>
  <si>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</si>
  <si>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</si>
  <si>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</si>
  <si>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</si>
  <si>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</si>
  <si>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</si>
  <si>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</si>
  <si>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</si>
  <si>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</si>
  <si>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</si>
  <si>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</si>
  <si>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</si>
  <si>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</si>
  <si>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</si>
  <si>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</si>
  <si>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</si>
  <si>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</si>
  <si>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</si>
  <si>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</si>
  <si>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</si>
  <si>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</si>
  <si>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</si>
  <si>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</si>
  <si>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</si>
  <si>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</si>
  <si>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</si>
  <si>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</si>
  <si>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</si>
  <si>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</si>
  <si>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</si>
  <si>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</si>
  <si>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</si>
  <si>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</si>
  <si>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</si>
  <si>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</si>
  <si>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</si>
  <si>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</si>
  <si>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</si>
  <si>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</si>
  <si>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</si>
  <si>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</si>
  <si>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</si>
  <si>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</si>
  <si>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</si>
  <si>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</si>
  <si>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</si>
  <si>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</si>
  <si>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</si>
  <si>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</si>
  <si>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</si>
  <si>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</si>
  <si>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</si>
  <si>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</si>
  <si>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</si>
  <si>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</si>
  <si>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</si>
  <si>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</si>
  <si>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</si>
  <si>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</si>
  <si>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</si>
  <si>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</si>
  <si>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</si>
  <si>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</si>
  <si>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</si>
  <si>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</si>
  <si>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</si>
  <si>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</si>
  <si>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</si>
  <si>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</si>
  <si>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</si>
  <si>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</si>
  <si>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</si>
  <si>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</si>
  <si>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</si>
  <si>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</si>
  <si>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</si>
  <si>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</si>
  <si>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</si>
  <si>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</si>
  <si>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</si>
  <si>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</si>
  <si>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</si>
  <si>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</si>
  <si>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</si>
  <si>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</si>
  <si>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</si>
  <si>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</si>
  <si>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</si>
  <si>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</si>
  <si>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</si>
  <si>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</si>
  <si>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</si>
  <si>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</si>
  <si>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</si>
  <si>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</si>
  <si>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</si>
  <si>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</si>
  <si>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</si>
  <si>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</si>
  <si>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</si>
  <si>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</si>
  <si>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</si>
  <si>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</si>
  <si>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</si>
  <si>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</si>
  <si>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</si>
  <si>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</si>
  <si>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</si>
  <si>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</si>
  <si>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</si>
  <si>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</si>
  <si>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</si>
  <si>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</si>
  <si>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</si>
  <si>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</si>
  <si>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</si>
  <si>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</si>
  <si>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</si>
  <si>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</si>
  <si>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</si>
  <si>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</si>
  <si>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</si>
  <si>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</si>
  <si>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</si>
  <si>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</si>
  <si>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</si>
  <si>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</si>
  <si>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</si>
  <si>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</si>
  <si>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</si>
  <si>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</si>
  <si>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</si>
  <si>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</si>
  <si>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</si>
  <si>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</si>
  <si>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</si>
  <si>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</si>
  <si>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</si>
  <si>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</si>
  <si>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</si>
  <si>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</si>
  <si>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</si>
  <si>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</si>
  <si>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</si>
  <si>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</si>
  <si>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</si>
  <si>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</si>
  <si>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</si>
  <si>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</si>
  <si>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</si>
  <si>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</si>
  <si>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</si>
  <si>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</si>
  <si>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</si>
  <si>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</si>
  <si>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</si>
  <si>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</si>
  <si>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</si>
  <si>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</si>
  <si>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</si>
  <si>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</si>
  <si>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</si>
  <si>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</si>
  <si>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</si>
  <si>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</si>
  <si>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</si>
  <si>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</si>
  <si>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</si>
  <si>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</si>
  <si>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</si>
  <si>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</si>
  <si>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</si>
  <si>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</si>
  <si>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</si>
  <si>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</si>
  <si>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</si>
  <si>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</si>
  <si>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</si>
  <si>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</si>
  <si>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</si>
  <si>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</si>
  <si>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</si>
  <si>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</si>
  <si>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</si>
  <si>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</si>
  <si>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</si>
  <si>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</si>
  <si>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</si>
  <si>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</si>
  <si>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</si>
  <si>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</si>
  <si>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</si>
  <si>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</si>
  <si>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</si>
  <si>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</si>
  <si>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</si>
  <si>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</si>
  <si>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</si>
  <si>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</si>
  <si>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</si>
  <si>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</si>
  <si>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</si>
  <si>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</si>
  <si>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</si>
  <si>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</si>
  <si>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</si>
  <si>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</si>
  <si>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</si>
  <si>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</si>
  <si>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</si>
  <si>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</si>
  <si>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</si>
  <si>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</si>
  <si>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</si>
  <si>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</si>
  <si>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</si>
  <si>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</si>
  <si>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</si>
  <si>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</si>
  <si>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</si>
  <si>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</si>
  <si>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</si>
  <si>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</si>
  <si>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</si>
  <si>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</si>
  <si>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</si>
  <si>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</si>
  <si>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</si>
  <si>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</si>
  <si>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</si>
  <si>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</si>
  <si>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</si>
  <si>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</si>
  <si>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</si>
  <si>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</si>
  <si>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</si>
  <si>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</si>
  <si>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</si>
  <si>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</si>
  <si>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</si>
  <si>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</si>
  <si>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</si>
  <si>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</si>
  <si>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</si>
  <si>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</si>
  <si>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</si>
  <si>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</si>
  <si>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</si>
  <si>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</si>
  <si>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</si>
  <si>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</si>
  <si>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</si>
  <si>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</si>
  <si>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</si>
  <si>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</si>
  <si>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</si>
  <si>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</si>
  <si>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</si>
  <si>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</si>
  <si>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</si>
  <si>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</si>
  <si>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</si>
  <si>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</si>
  <si>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</si>
  <si>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</si>
  <si>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</si>
  <si>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</si>
  <si>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</si>
  <si>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</si>
  <si>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</si>
  <si>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</si>
  <si>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</si>
  <si>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</si>
  <si>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</si>
  <si>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</si>
  <si>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</si>
  <si>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</si>
  <si>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</si>
  <si>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</si>
  <si>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</si>
  <si>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</si>
  <si>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</si>
  <si>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</si>
  <si>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</si>
  <si>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</si>
  <si>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</si>
  <si>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</si>
  <si>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</si>
  <si>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</si>
  <si>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</si>
  <si>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</si>
  <si>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</si>
  <si>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</si>
  <si>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</si>
  <si>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</si>
  <si>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</si>
  <si>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</si>
  <si>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</si>
  <si>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</si>
  <si>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</si>
  <si>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</si>
  <si>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</si>
  <si>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</si>
  <si>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</si>
  <si>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</si>
  <si>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</si>
  <si>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</si>
  <si>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</si>
  <si>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</si>
  <si>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</si>
  <si>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</si>
  <si>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</si>
  <si>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</si>
  <si>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</si>
  <si>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</si>
  <si>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</si>
  <si>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</si>
  <si>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</si>
  <si>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</si>
  <si>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</si>
  <si>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</si>
  <si>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</si>
  <si>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</si>
  <si>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</si>
  <si>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</si>
  <si>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</si>
  <si>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</si>
  <si>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</si>
  <si>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</si>
  <si>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</si>
  <si>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</si>
  <si>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</si>
  <si>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</si>
  <si>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</si>
  <si>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</si>
  <si>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</si>
  <si>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</si>
  <si>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</si>
  <si>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</si>
  <si>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</si>
  <si>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</si>
  <si>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</si>
  <si>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</si>
  <si>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</si>
  <si>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</si>
  <si>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</si>
  <si>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</si>
  <si>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</si>
  <si>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</si>
  <si>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</si>
  <si>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</si>
  <si>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</si>
  <si>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</si>
  <si>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</si>
  <si>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</si>
  <si>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</si>
  <si>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</si>
  <si>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</si>
  <si>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</si>
  <si>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</si>
  <si>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</si>
  <si>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</si>
  <si>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</si>
  <si>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</si>
  <si>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</si>
  <si>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</si>
  <si>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</si>
  <si>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</si>
  <si>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</si>
  <si>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</si>
  <si>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</si>
  <si>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</si>
  <si>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</si>
  <si>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</si>
  <si>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</si>
  <si>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</si>
  <si>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</si>
  <si>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</si>
  <si>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</si>
  <si>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</si>
  <si>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</si>
  <si>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</si>
  <si>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</si>
  <si>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</si>
  <si>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</si>
  <si>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</si>
  <si>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</si>
  <si>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</si>
  <si>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</si>
  <si>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</si>
  <si>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</si>
  <si>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</si>
  <si>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</si>
  <si>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</si>
  <si>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</si>
  <si>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</si>
  <si>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</si>
  <si>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</si>
  <si>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</si>
  <si>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</si>
  <si>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</si>
  <si>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</si>
  <si>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</si>
  <si>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</si>
  <si>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</si>
  <si>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</si>
  <si>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</si>
  <si>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</si>
  <si>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</si>
  <si>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</si>
  <si>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</si>
  <si>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</si>
  <si>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</si>
  <si>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</si>
  <si>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</si>
  <si>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</si>
  <si>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</si>
  <si>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</si>
  <si>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</si>
  <si>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</si>
  <si>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</si>
  <si>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</si>
  <si>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</si>
  <si>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</si>
  <si>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</si>
  <si>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</si>
  <si>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</si>
  <si>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</si>
  <si>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</si>
  <si>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</si>
  <si>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</si>
  <si>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</si>
  <si>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</si>
  <si>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</si>
  <si>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</si>
  <si>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</si>
  <si>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</si>
  <si>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</si>
  <si>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</si>
  <si>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</si>
  <si>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</si>
  <si>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</si>
  <si>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</si>
  <si>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</si>
  <si>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</si>
  <si>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</si>
  <si>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</si>
  <si>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</si>
  <si>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</si>
  <si>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</si>
  <si>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</si>
  <si>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</si>
  <si>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</si>
  <si>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</si>
  <si>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</si>
  <si>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</si>
  <si>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</si>
  <si>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</si>
  <si>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</si>
  <si>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</si>
  <si>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</si>
  <si>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</si>
  <si>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</si>
  <si>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</si>
  <si>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</si>
  <si>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</si>
  <si>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</si>
  <si>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</si>
  <si>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</si>
  <si>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</si>
  <si>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</si>
  <si>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</si>
  <si>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</si>
  <si>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</si>
  <si>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</si>
  <si>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</si>
  <si>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</si>
  <si>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</si>
  <si>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</si>
  <si>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</si>
  <si>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</si>
  <si>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</si>
  <si>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</si>
  <si>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</si>
  <si>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</si>
  <si>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</si>
  <si>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</si>
  <si>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</si>
  <si>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</si>
  <si>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</si>
  <si>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</si>
  <si>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</si>
  <si>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</si>
  <si>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</si>
  <si>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</si>
  <si>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</si>
  <si>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</si>
  <si>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</si>
  <si>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</si>
  <si>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</si>
  <si>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</si>
  <si>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</si>
  <si>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</si>
  <si>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</si>
  <si>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</si>
  <si>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</si>
  <si>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</si>
  <si>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</si>
  <si>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</si>
  <si>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</si>
  <si>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</si>
  <si>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</si>
  <si>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</si>
  <si>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</si>
  <si>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</si>
  <si>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</si>
  <si>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</si>
  <si>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</si>
  <si>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</si>
  <si>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</si>
  <si>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</si>
  <si>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</si>
  <si>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</si>
  <si>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</si>
  <si>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</si>
  <si>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</si>
  <si>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</si>
  <si>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</si>
  <si>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</si>
  <si>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</si>
  <si>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</si>
  <si>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</si>
  <si>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</si>
  <si>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</si>
  <si>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</si>
  <si>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</si>
  <si>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</si>
  <si>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</si>
  <si>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</si>
  <si>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</si>
  <si>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</si>
  <si>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</si>
  <si>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</si>
  <si>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</si>
  <si>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</si>
  <si>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</si>
  <si>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</si>
  <si>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</si>
  <si>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</si>
  <si>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</si>
  <si>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</si>
  <si>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</si>
  <si>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</si>
  <si>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</si>
  <si>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</si>
  <si>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</si>
  <si>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</si>
  <si>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</si>
  <si>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</si>
  <si>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</si>
  <si>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</si>
  <si>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</si>
  <si>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</si>
  <si>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</si>
  <si>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</si>
  <si>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</si>
  <si>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</si>
  <si>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</si>
  <si>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</si>
  <si>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</si>
  <si>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</si>
  <si>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</si>
  <si>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</si>
  <si>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</si>
  <si>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</si>
  <si>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</si>
  <si>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</si>
  <si>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</si>
  <si>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</si>
  <si>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</si>
  <si>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</si>
  <si>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</si>
  <si>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</si>
  <si>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</si>
  <si>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</si>
  <si>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</si>
  <si>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</si>
  <si>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</si>
  <si>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</si>
  <si>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</si>
  <si>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</si>
  <si>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</si>
  <si>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</si>
  <si>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</si>
  <si>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</si>
  <si>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</si>
  <si>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</si>
  <si>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</si>
  <si>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</si>
  <si>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</si>
  <si>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</si>
  <si>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</si>
  <si>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</si>
  <si>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</si>
  <si>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</si>
  <si>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</si>
  <si>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</si>
  <si>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</si>
  <si>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</si>
  <si>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</si>
  <si>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</si>
  <si>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</si>
  <si>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</si>
  <si>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</si>
  <si>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</si>
  <si>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</si>
  <si>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</si>
  <si>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</si>
  <si>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</si>
  <si>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</si>
  <si>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</si>
  <si>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</si>
  <si>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</si>
  <si>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</si>
  <si>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</si>
  <si>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</si>
  <si>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</si>
  <si>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</si>
  <si>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</si>
  <si>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</si>
  <si>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</si>
  <si>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</si>
  <si>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</si>
  <si>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</si>
  <si>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</si>
  <si>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</si>
  <si>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</si>
  <si>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</si>
  <si>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</si>
  <si>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</si>
  <si>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</si>
  <si>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</si>
  <si>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</si>
  <si>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</si>
  <si>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</si>
  <si>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</si>
  <si>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</si>
  <si>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</si>
  <si>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</si>
  <si>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</si>
  <si>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</si>
  <si>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</si>
  <si>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</si>
  <si>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</si>
  <si>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</si>
  <si>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</si>
  <si>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</si>
  <si>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</si>
  <si>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</si>
  <si>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</si>
  <si>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</si>
  <si>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</si>
  <si>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</si>
  <si>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</si>
  <si>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</si>
  <si>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</si>
  <si>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</si>
  <si>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</si>
  <si>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</si>
  <si>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</si>
  <si>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</si>
  <si>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</si>
  <si>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</si>
  <si>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</si>
  <si>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</si>
  <si>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</si>
  <si>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</si>
  <si>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</si>
  <si>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</si>
  <si>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</si>
  <si>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</si>
  <si>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</si>
  <si>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</si>
  <si>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</si>
  <si>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</si>
  <si>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</si>
  <si>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</si>
  <si>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</si>
  <si>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</si>
  <si>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</si>
  <si>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</si>
  <si>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</si>
  <si>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</si>
  <si>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</si>
  <si>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</si>
  <si>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</si>
  <si>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</si>
  <si>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</si>
  <si>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</si>
  <si>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</si>
  <si>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</si>
  <si>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</si>
  <si>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</si>
  <si>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</si>
  <si>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</si>
  <si>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</si>
  <si>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</si>
  <si>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</si>
  <si>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</si>
  <si>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</si>
  <si>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</si>
  <si>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</si>
  <si>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</si>
  <si>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</si>
  <si>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</si>
  <si>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</si>
  <si>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</si>
  <si>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</si>
  <si>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</si>
  <si>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</si>
  <si>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</si>
  <si>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</si>
  <si>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</si>
  <si>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</si>
  <si>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</si>
  <si>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</si>
  <si>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</si>
  <si>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</si>
  <si>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</si>
  <si>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</si>
  <si>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</si>
  <si>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</si>
  <si>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</si>
  <si>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</si>
  <si>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</si>
  <si>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</si>
  <si>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</si>
  <si>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</si>
  <si>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</si>
  <si>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</si>
  <si>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</si>
  <si>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</si>
  <si>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</si>
  <si>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</si>
  <si>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</si>
  <si>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</si>
  <si>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</si>
  <si>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</si>
  <si>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</si>
  <si>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</si>
  <si>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</si>
  <si>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</si>
  <si>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</si>
  <si>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</si>
  <si>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</si>
  <si>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</si>
  <si>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</si>
  <si>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</si>
  <si>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</si>
  <si>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</si>
  <si>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</si>
  <si>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</si>
  <si>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</si>
  <si>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</si>
  <si>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</si>
  <si>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</si>
  <si>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</si>
  <si>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</si>
  <si>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</si>
  <si>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</si>
  <si>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</si>
  <si>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</si>
  <si>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</si>
  <si>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</si>
  <si>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</si>
  <si>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</si>
  <si>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</si>
  <si>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</si>
  <si>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</si>
  <si>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</si>
  <si>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</si>
  <si>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</si>
  <si>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</si>
  <si>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</si>
  <si>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</si>
  <si>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</si>
  <si>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</si>
  <si>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</si>
  <si>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</si>
  <si>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</si>
  <si>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</si>
  <si>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</si>
  <si>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</si>
  <si>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</si>
  <si>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</si>
  <si>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</si>
  <si>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</si>
  <si>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</si>
  <si>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</si>
  <si>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</si>
  <si>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</si>
  <si>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</si>
  <si>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</si>
  <si>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</si>
  <si>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</si>
  <si>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</si>
  <si>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</si>
  <si>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</si>
  <si>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</si>
  <si>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</si>
  <si>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</si>
  <si>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</si>
  <si>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</si>
  <si>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</si>
  <si>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</si>
  <si>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</si>
  <si>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</si>
  <si>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</si>
  <si>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</si>
  <si>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</si>
  <si>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</si>
  <si>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</si>
  <si>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</si>
  <si>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</si>
  <si>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</si>
  <si>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</si>
  <si>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</si>
  <si>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</si>
  <si>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</si>
  <si>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</si>
  <si>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</si>
  <si>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</si>
  <si>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</si>
  <si>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</si>
  <si>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</si>
  <si>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</si>
  <si>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</si>
  <si>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</si>
  <si>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</si>
  <si>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</si>
  <si>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</si>
  <si>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</si>
  <si>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</si>
  <si>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</si>
  <si>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</si>
  <si>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</si>
  <si>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</si>
  <si>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</si>
  <si>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</si>
  <si>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</si>
  <si>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</si>
  <si>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</si>
  <si>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</si>
  <si>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</si>
  <si>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</si>
  <si>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</si>
  <si>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</si>
  <si>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</si>
  <si>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</si>
  <si>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</si>
  <si>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</si>
  <si>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</si>
  <si>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</si>
  <si>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</si>
  <si>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</si>
  <si>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</si>
  <si>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</si>
  <si>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</si>
  <si>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</si>
  <si>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</si>
  <si>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</si>
  <si>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</si>
  <si>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</si>
  <si>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</si>
  <si>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</si>
  <si>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</si>
  <si>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</si>
  <si>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</si>
  <si>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</si>
  <si>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</si>
  <si>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</si>
  <si>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</si>
  <si>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</si>
  <si>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</si>
  <si>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</si>
  <si>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</si>
  <si>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</si>
  <si>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</si>
  <si>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</si>
  <si>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</si>
  <si>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</si>
  <si>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</si>
  <si>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</si>
  <si>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</si>
  <si>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</si>
  <si>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</si>
  <si>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</si>
  <si>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</si>
  <si>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</si>
  <si>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</si>
  <si>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</si>
  <si>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</si>
  <si>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</si>
  <si>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</si>
  <si>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</si>
  <si>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</si>
  <si>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</si>
  <si>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</si>
  <si>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</si>
  <si>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</si>
  <si>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</si>
  <si>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</si>
  <si>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</si>
  <si>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</si>
  <si>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</si>
  <si>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</si>
  <si>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</si>
  <si>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</si>
  <si>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</si>
  <si>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</si>
  <si>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</si>
  <si>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</si>
  <si>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</si>
  <si>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</si>
  <si>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</si>
  <si>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</si>
  <si>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</si>
  <si>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</si>
  <si>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</si>
  <si>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</si>
  <si>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</si>
  <si>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</si>
  <si>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</si>
  <si>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</si>
  <si>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</si>
  <si>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</si>
  <si>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</si>
  <si>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</si>
  <si>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</si>
  <si>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</si>
  <si>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</si>
  <si>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</si>
  <si>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</si>
  <si>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</si>
  <si>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</si>
  <si>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</si>
  <si>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</si>
  <si>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</si>
  <si>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</si>
  <si>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</si>
  <si>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</si>
  <si>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</si>
  <si>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</si>
  <si>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</si>
  <si>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</si>
  <si>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</si>
  <si>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</si>
  <si>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</si>
  <si>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</si>
  <si>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</si>
  <si>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</si>
  <si>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</si>
  <si>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</si>
  <si>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</si>
  <si>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</si>
  <si>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</si>
  <si>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</si>
  <si>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</si>
  <si>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</si>
  <si>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</si>
  <si>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</si>
  <si>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</si>
  <si>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</si>
  <si>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</si>
  <si>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</si>
  <si>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</si>
  <si>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</si>
  <si>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</si>
  <si>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</si>
  <si>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</si>
  <si>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</si>
  <si>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</si>
  <si>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</si>
  <si>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</si>
  <si>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</si>
  <si>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</si>
  <si>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</si>
  <si>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</si>
  <si>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</si>
  <si>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</si>
  <si>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</si>
  <si>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</si>
  <si>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</si>
  <si>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</si>
  <si>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</si>
  <si>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</si>
  <si>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</si>
  <si>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</si>
  <si>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</si>
  <si>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</si>
  <si>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</si>
  <si>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</si>
  <si>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</si>
  <si>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</si>
  <si>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</si>
  <si>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</si>
  <si>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</si>
  <si>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</si>
  <si>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</si>
  <si>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</si>
  <si>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</si>
  <si>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</si>
  <si>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</si>
  <si>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</si>
  <si>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</si>
  <si>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</si>
  <si>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</si>
  <si>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</si>
  <si>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</si>
  <si>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</si>
  <si>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</si>
  <si>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</si>
  <si>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</si>
  <si>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</si>
  <si>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</si>
  <si>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</si>
  <si>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</si>
  <si>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</si>
  <si>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</si>
  <si>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</si>
  <si>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</si>
  <si>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</si>
  <si>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</si>
  <si>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</si>
  <si>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</si>
  <si>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</si>
  <si>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</si>
  <si>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</si>
  <si>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</si>
  <si>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</si>
  <si>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</si>
  <si>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</si>
  <si>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</si>
  <si>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</si>
  <si>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</si>
  <si>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</si>
  <si>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</si>
  <si>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</si>
  <si>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</si>
  <si>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</si>
  <si>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</si>
  <si>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</si>
  <si>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</si>
  <si>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</si>
  <si>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</si>
  <si>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</si>
  <si>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</si>
  <si>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</si>
  <si>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</si>
  <si>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</si>
  <si>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</si>
  <si>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</si>
  <si>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</si>
  <si>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</si>
  <si>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</si>
  <si>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</si>
  <si>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</si>
  <si>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</si>
  <si>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</si>
  <si>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</si>
  <si>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</si>
  <si>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</si>
  <si>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</si>
  <si>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</si>
  <si>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</si>
  <si>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</si>
  <si>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</si>
  <si>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</si>
  <si>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</si>
  <si>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</si>
  <si>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</si>
  <si>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</si>
  <si>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</si>
  <si>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</si>
  <si>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</si>
  <si>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</si>
  <si>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</si>
  <si>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</si>
  <si>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</si>
  <si>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</si>
  <si>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</si>
  <si>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</si>
  <si>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</si>
  <si>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</si>
  <si>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</si>
  <si>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</si>
  <si>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</si>
  <si>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</si>
  <si>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</si>
  <si>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</si>
  <si>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</si>
  <si>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</si>
  <si>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</si>
  <si>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</si>
  <si>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</si>
  <si>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</si>
  <si>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</si>
  <si>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</si>
  <si>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</si>
  <si>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</si>
  <si>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</si>
  <si>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</si>
  <si>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</si>
  <si>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</si>
  <si>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</si>
  <si>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</si>
  <si>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</si>
  <si>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</si>
  <si>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</si>
  <si>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</si>
  <si>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</si>
  <si>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</si>
  <si>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</si>
  <si>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</si>
  <si>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</si>
  <si>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</si>
  <si>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</si>
  <si>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</si>
  <si>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</si>
  <si>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</si>
  <si>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</si>
  <si>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</si>
  <si>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</si>
  <si>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</si>
  <si>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</si>
  <si>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</si>
  <si>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</si>
  <si>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</si>
  <si>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</si>
  <si>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</si>
  <si>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</si>
  <si>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</si>
  <si>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</si>
  <si>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</si>
  <si>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</si>
  <si>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</si>
  <si>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</si>
  <si>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</si>
  <si>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</si>
  <si>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</si>
  <si>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</si>
  <si>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</si>
  <si>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</si>
  <si>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</si>
  <si>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</si>
  <si>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</si>
  <si>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</si>
  <si>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</si>
  <si>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</si>
  <si>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</si>
  <si>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</si>
  <si>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</si>
  <si>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</si>
  <si>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</si>
  <si>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</si>
  <si>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</si>
  <si>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</si>
  <si>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</si>
  <si>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</si>
  <si>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</si>
  <si>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</si>
  <si>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</si>
  <si>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</si>
  <si>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</si>
  <si>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</si>
  <si>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</si>
  <si>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</si>
  <si>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</si>
  <si>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</si>
  <si>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</si>
  <si>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</si>
  <si>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</si>
  <si>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</si>
  <si>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</si>
  <si>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</si>
  <si>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</si>
  <si>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</si>
  <si>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</si>
  <si>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</si>
  <si>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</si>
  <si>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</si>
  <si>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</si>
  <si>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</si>
  <si>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</si>
  <si>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</si>
  <si>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</si>
  <si>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</si>
  <si>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</si>
  <si>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</si>
  <si>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</si>
  <si>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</si>
  <si>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</si>
  <si>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</si>
  <si>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</si>
  <si>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</si>
  <si>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</si>
  <si>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</si>
  <si>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</si>
  <si>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</si>
  <si>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</si>
  <si>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</si>
  <si>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</si>
  <si>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</si>
  <si>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</si>
  <si>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</si>
  <si>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</si>
  <si>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</si>
  <si>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</si>
  <si>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</si>
  <si>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</si>
  <si>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</si>
  <si>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</si>
  <si>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</si>
  <si>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</si>
  <si>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</si>
  <si>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</si>
  <si>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</si>
  <si>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</si>
  <si>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</si>
  <si>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</si>
  <si>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</si>
  <si>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</si>
  <si>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</si>
  <si>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</si>
  <si>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</si>
  <si>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</si>
  <si>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</si>
  <si>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</si>
  <si>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</si>
  <si>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</si>
  <si>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</si>
  <si>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</si>
  <si>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</si>
  <si>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</si>
  <si>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</si>
  <si>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</si>
  <si>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</si>
  <si>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</si>
  <si>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</si>
  <si>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</si>
  <si>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</si>
  <si>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</si>
  <si>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</si>
  <si>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</si>
  <si>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</si>
  <si>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</si>
  <si>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</si>
  <si>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</si>
  <si>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</si>
  <si>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</si>
  <si>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</si>
  <si>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</si>
  <si>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</si>
  <si>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</si>
  <si>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</si>
  <si>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</si>
  <si>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</si>
  <si>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</si>
  <si>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</si>
  <si>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</si>
  <si>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</si>
  <si>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</si>
  <si>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</si>
  <si>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</si>
  <si>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</si>
  <si>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</si>
  <si>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</si>
  <si>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</si>
  <si>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</si>
  <si>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</si>
  <si>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</si>
  <si>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</si>
  <si>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</si>
  <si>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</si>
  <si>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</si>
  <si>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</si>
  <si>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</si>
  <si>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</si>
  <si>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</si>
  <si>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</si>
  <si>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</si>
  <si>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</si>
  <si>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</si>
  <si>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</si>
  <si>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</si>
  <si>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</si>
  <si>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</si>
  <si>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</si>
  <si>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</si>
  <si>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</si>
  <si>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</si>
  <si>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</si>
  <si>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</si>
  <si>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</si>
  <si>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</si>
  <si>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</si>
  <si>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</si>
  <si>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</si>
  <si>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</si>
  <si>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</si>
  <si>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</si>
  <si>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</si>
  <si>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</si>
  <si>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</si>
  <si>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</si>
  <si>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</si>
  <si>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</si>
  <si>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</si>
  <si>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</si>
  <si>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</si>
  <si>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</si>
  <si>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</si>
  <si>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</si>
  <si>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</si>
  <si>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</si>
  <si>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</si>
  <si>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</si>
  <si>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</si>
  <si>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</si>
  <si>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</si>
  <si>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</si>
  <si>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</si>
  <si>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</si>
  <si>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</si>
  <si>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</si>
  <si>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</si>
  <si>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</si>
  <si>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</si>
  <si>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</si>
  <si>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</si>
  <si>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</si>
  <si>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</si>
  <si>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</si>
  <si>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</si>
  <si>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</si>
  <si>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</si>
  <si>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</si>
  <si>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</si>
  <si>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</si>
  <si>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</si>
  <si>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</si>
  <si>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</si>
  <si>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</si>
  <si>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</si>
  <si>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</si>
  <si>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</si>
  <si>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</si>
  <si>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</si>
  <si>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</si>
  <si>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</si>
  <si>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</si>
  <si>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</si>
  <si>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</si>
  <si>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</si>
  <si>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</si>
  <si>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</si>
  <si>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</si>
  <si>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</si>
  <si>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</si>
  <si>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</si>
  <si>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</si>
  <si>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</si>
  <si>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</si>
  <si>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</si>
  <si>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</si>
  <si>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</si>
  <si>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</si>
  <si>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</si>
  <si>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</si>
  <si>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</si>
  <si>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</si>
  <si>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</si>
  <si>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</si>
  <si>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</si>
  <si>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</si>
  <si>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</si>
  <si>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</si>
  <si>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</si>
  <si>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</si>
  <si>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</si>
  <si>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</si>
  <si>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</si>
  <si>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</si>
  <si>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</si>
  <si>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</si>
  <si>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</si>
  <si>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</si>
  <si>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</si>
  <si>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</si>
  <si>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</si>
  <si>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</si>
  <si>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</si>
  <si>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</si>
  <si>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</si>
  <si>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</si>
  <si>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</si>
  <si>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</si>
  <si>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</si>
  <si>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</si>
  <si>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</si>
  <si>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</si>
  <si>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</si>
  <si>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</si>
  <si>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</si>
  <si>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</si>
  <si>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</si>
  <si>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</si>
  <si>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</si>
  <si>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</si>
  <si>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</si>
  <si>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</si>
  <si>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</si>
  <si>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</si>
  <si>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</si>
  <si>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</si>
  <si>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</si>
  <si>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</si>
  <si>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</si>
  <si>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</si>
  <si>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</si>
  <si>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</si>
  <si>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</si>
  <si>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</si>
  <si>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</si>
  <si>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</si>
  <si>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</si>
  <si>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</si>
  <si>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</si>
  <si>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</si>
  <si>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</si>
  <si>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</si>
  <si>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</si>
  <si>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</si>
  <si>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</si>
  <si>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</si>
  <si>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</si>
  <si>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</si>
  <si>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</si>
  <si>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</si>
  <si>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</si>
  <si>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</si>
  <si>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</si>
  <si>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</si>
  <si>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</si>
  <si>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</si>
  <si>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</si>
  <si>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</si>
  <si>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</si>
  <si>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</si>
  <si>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</si>
  <si>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</si>
  <si>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</si>
  <si>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</si>
  <si>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</si>
  <si>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</si>
  <si>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</si>
  <si>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</si>
  <si>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</si>
  <si>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</si>
  <si>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</si>
  <si>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</si>
  <si>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</si>
  <si>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</si>
  <si>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</si>
  <si>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</si>
  <si>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</si>
  <si>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</si>
  <si>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</si>
  <si>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</si>
  <si>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</si>
  <si>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</si>
  <si>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</si>
  <si>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</si>
  <si>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</si>
  <si>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</si>
  <si>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</si>
  <si>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</si>
  <si>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</si>
  <si>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</si>
  <si>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</si>
  <si>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</si>
  <si>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</si>
  <si>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</si>
  <si>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</si>
  <si>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</si>
  <si>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</si>
  <si>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</si>
  <si>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</si>
  <si>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</si>
  <si>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</si>
  <si>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</si>
  <si>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</si>
  <si>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</si>
  <si>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</si>
  <si>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</si>
  <si>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</si>
  <si>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</si>
  <si>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</si>
  <si>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</si>
  <si>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</si>
  <si>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</si>
  <si>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</si>
  <si>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</si>
  <si>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</si>
  <si>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</si>
  <si>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</si>
  <si>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</si>
  <si>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</si>
  <si>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</si>
  <si>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</si>
  <si>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</si>
  <si>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</si>
  <si>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</si>
  <si>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</si>
  <si>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</si>
  <si>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</si>
  <si>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</si>
  <si>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</si>
  <si>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</si>
  <si>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</si>
  <si>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</si>
  <si>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</si>
  <si>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</si>
  <si>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</si>
  <si>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</si>
  <si>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</si>
  <si>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</si>
  <si>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</si>
  <si>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</si>
  <si>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</si>
  <si>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</si>
  <si>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</si>
  <si>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</si>
  <si>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</si>
  <si>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</si>
  <si>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</si>
  <si>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</si>
  <si>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</si>
  <si>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</si>
  <si>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</si>
  <si>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</si>
  <si>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</si>
  <si>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</si>
  <si>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</si>
  <si>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</si>
  <si>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</si>
  <si>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</si>
  <si>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</si>
  <si>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</si>
  <si>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</si>
  <si>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</si>
  <si>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</si>
  <si>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</si>
  <si>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</si>
  <si>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</si>
  <si>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</si>
  <si>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</si>
  <si>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</si>
  <si>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</si>
  <si>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</si>
  <si>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</si>
  <si>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</si>
  <si>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</si>
  <si>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</si>
  <si>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</si>
  <si>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</si>
  <si>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</si>
  <si>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</si>
  <si>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</si>
  <si>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</si>
  <si>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</si>
  <si>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</si>
  <si>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</si>
  <si>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</si>
  <si>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</si>
  <si>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</si>
  <si>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</si>
  <si>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</si>
  <si>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</si>
  <si>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</si>
  <si>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</si>
  <si>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</si>
  <si>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</si>
  <si>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</si>
  <si>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</si>
  <si>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</si>
  <si>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</si>
  <si>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</si>
  <si>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</si>
  <si>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</si>
  <si>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</si>
  <si>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</si>
  <si>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</si>
  <si>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</si>
  <si>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</si>
  <si>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</si>
  <si>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</si>
  <si>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</si>
  <si>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</si>
  <si>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</si>
  <si>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</si>
  <si>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</si>
  <si>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</si>
  <si>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</si>
  <si>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</si>
  <si>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</si>
  <si>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</si>
  <si>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</si>
  <si>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</si>
  <si>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</si>
  <si>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</si>
  <si>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</si>
  <si>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</si>
  <si>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</si>
  <si>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</si>
  <si>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</si>
  <si>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</si>
  <si>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</si>
  <si>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</si>
  <si>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</si>
  <si>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</si>
  <si>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</si>
  <si>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</si>
  <si>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</si>
  <si>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</si>
  <si>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</si>
  <si>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</si>
  <si>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</si>
  <si>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</si>
  <si>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</si>
  <si>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</si>
  <si>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</si>
  <si>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</si>
  <si>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</si>
  <si>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</si>
  <si>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</si>
  <si>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</si>
  <si>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</si>
  <si>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</si>
  <si>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</si>
  <si>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</si>
  <si>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</si>
  <si>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</si>
  <si>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</si>
  <si>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</si>
  <si>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</si>
  <si>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</si>
  <si>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</si>
  <si>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</si>
  <si>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</si>
  <si>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</si>
  <si>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</si>
  <si>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</si>
  <si>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</si>
  <si>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</si>
  <si>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</si>
  <si>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</si>
  <si>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</si>
  <si>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</si>
  <si>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</si>
  <si>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</si>
  <si>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</si>
  <si>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</si>
  <si>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</si>
  <si>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</si>
  <si>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</si>
  <si>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</si>
  <si>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</si>
  <si>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</si>
  <si>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</si>
  <si>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</si>
  <si>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</si>
  <si>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</si>
  <si>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</si>
  <si>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</si>
  <si>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</si>
  <si>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</si>
  <si>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</si>
  <si>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</si>
  <si>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</si>
  <si>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</si>
  <si>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</si>
  <si>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</si>
  <si>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</si>
  <si>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</si>
  <si>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</si>
  <si>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</si>
  <si>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</si>
  <si>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</si>
  <si>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</si>
  <si>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</si>
  <si>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</si>
  <si>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</si>
  <si>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</si>
  <si>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</si>
  <si>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</si>
  <si>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</si>
  <si>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</si>
  <si>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</si>
  <si>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</si>
  <si>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</si>
  <si>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</si>
  <si>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</si>
  <si>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</si>
  <si>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</si>
  <si>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</si>
  <si>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</si>
  <si>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</si>
  <si>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</si>
  <si>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</si>
  <si>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</si>
  <si>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</si>
  <si>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</si>
  <si>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</si>
  <si>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</si>
  <si>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</si>
  <si>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</si>
  <si>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</si>
  <si>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</si>
  <si>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</si>
  <si>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</si>
  <si>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</si>
  <si>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</si>
  <si>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</si>
  <si>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</si>
  <si>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</si>
  <si>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</si>
  <si>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</si>
  <si>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</si>
  <si>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</si>
  <si>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</si>
  <si>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</si>
  <si>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</si>
  <si>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</si>
  <si>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</si>
  <si>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</si>
  <si>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</si>
  <si>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</si>
  <si>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</si>
  <si>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</si>
  <si>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</si>
  <si>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</si>
  <si>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</si>
  <si>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</si>
  <si>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</si>
  <si>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</si>
  <si>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</si>
  <si>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</si>
  <si>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</si>
  <si>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</si>
  <si>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</si>
  <si>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</si>
  <si>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</si>
  <si>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</si>
  <si>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</si>
  <si>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</si>
  <si>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</si>
  <si>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</si>
  <si>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</si>
  <si>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</si>
  <si>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</si>
  <si>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</si>
  <si>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</si>
  <si>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</si>
  <si>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</si>
  <si>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</si>
  <si>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</si>
  <si>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</si>
  <si>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</si>
  <si>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</si>
  <si>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</si>
  <si>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</si>
  <si>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</si>
  <si>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</si>
  <si>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</si>
  <si>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</si>
  <si>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</si>
  <si>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</si>
  <si>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</si>
  <si>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</si>
  <si>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</si>
  <si>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</si>
  <si>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</si>
  <si>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</si>
  <si>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</si>
  <si>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</si>
  <si>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</si>
  <si>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</si>
  <si>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</si>
  <si>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</si>
  <si>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</si>
  <si>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</si>
  <si>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</si>
  <si>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</si>
  <si>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</si>
  <si>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</si>
  <si>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</si>
  <si>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</si>
  <si>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</si>
  <si>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</si>
  <si>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</si>
  <si>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</si>
  <si>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</si>
  <si>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</si>
  <si>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</si>
  <si>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</si>
  <si>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</si>
  <si>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</si>
  <si>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</si>
  <si>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</si>
  <si>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</si>
  <si>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</si>
  <si>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</si>
  <si>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</si>
  <si>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</si>
  <si>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</si>
  <si>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</si>
  <si>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</si>
  <si>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</si>
  <si>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</si>
  <si>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</si>
  <si>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</si>
  <si>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</si>
  <si>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</si>
  <si>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</si>
  <si>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</si>
  <si>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</si>
  <si>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</si>
  <si>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</si>
  <si>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</si>
  <si>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</si>
  <si>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</si>
  <si>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</si>
  <si>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</si>
  <si>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</si>
  <si>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</si>
  <si>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</si>
  <si>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</si>
  <si>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</si>
  <si>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</si>
  <si>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</si>
  <si>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</si>
  <si>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</si>
  <si>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</si>
  <si>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</si>
  <si>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</si>
  <si>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</si>
  <si>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</si>
  <si>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</si>
  <si>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</si>
  <si>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</si>
  <si>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</si>
  <si>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</si>
  <si>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</si>
  <si>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</si>
  <si>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</si>
  <si>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</si>
  <si>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</si>
  <si>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</si>
  <si>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</si>
  <si>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</si>
  <si>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</si>
  <si>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</si>
  <si>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</si>
  <si>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</si>
  <si>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</si>
  <si>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</si>
  <si>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</si>
  <si>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</si>
  <si>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</si>
  <si>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</si>
  <si>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</si>
  <si>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</si>
  <si>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</si>
  <si>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</si>
  <si>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</si>
  <si>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</si>
  <si>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</si>
  <si>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</si>
  <si>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</si>
  <si>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</si>
  <si>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</si>
  <si>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</si>
  <si>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</si>
  <si>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</si>
  <si>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</si>
  <si>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</si>
  <si>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</si>
  <si>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</si>
  <si>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</si>
  <si>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</si>
  <si>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</si>
  <si>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</si>
  <si>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</si>
  <si>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</si>
  <si>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</si>
  <si>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</si>
  <si>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</si>
  <si>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</si>
  <si>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</si>
  <si>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</si>
  <si>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</si>
  <si>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</si>
  <si>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</si>
  <si>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</si>
  <si>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</si>
  <si>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</si>
  <si>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</si>
  <si>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</si>
  <si>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</si>
  <si>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</si>
  <si>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</si>
  <si>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</si>
  <si>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</si>
  <si>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</si>
  <si>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</si>
  <si>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</si>
  <si>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</si>
  <si>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</si>
  <si>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</si>
  <si>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</si>
  <si>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</si>
  <si>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</si>
  <si>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</si>
  <si>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</si>
  <si>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</si>
  <si>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</si>
  <si>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</si>
  <si>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</si>
  <si>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</si>
  <si>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</si>
  <si>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</si>
  <si>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</si>
  <si>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</si>
  <si>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</si>
  <si>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</si>
  <si>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</si>
  <si>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</si>
  <si>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</si>
  <si>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</si>
  <si>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</si>
  <si>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</si>
  <si>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</si>
  <si>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</si>
  <si>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</si>
  <si>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</si>
  <si>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</si>
  <si>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</si>
  <si>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</si>
  <si>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</si>
  <si>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</si>
  <si>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</si>
  <si>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</si>
  <si>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</si>
  <si>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</si>
  <si>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</si>
  <si>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</si>
  <si>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</si>
  <si>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</si>
  <si>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</si>
  <si>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</si>
  <si>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</si>
  <si>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</si>
  <si>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</si>
  <si>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</si>
  <si>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</si>
  <si>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</si>
  <si>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</si>
  <si>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</si>
  <si>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</si>
  <si>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</si>
  <si>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</si>
  <si>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</si>
  <si>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</si>
  <si>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</si>
  <si>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</si>
  <si>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</si>
  <si>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</si>
  <si>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</si>
  <si>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</si>
  <si>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</si>
  <si>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</si>
  <si>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</si>
  <si>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</si>
  <si>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</si>
  <si>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</si>
  <si>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</si>
  <si>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</si>
  <si>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</si>
  <si>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</si>
  <si>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</si>
  <si>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</si>
  <si>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</si>
  <si>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</si>
  <si>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</si>
  <si>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</si>
  <si>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</si>
  <si>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</si>
  <si>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</si>
  <si>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</si>
  <si>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</si>
  <si>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</si>
  <si>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</si>
  <si>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</si>
  <si>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</si>
  <si>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</si>
  <si>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</si>
  <si>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</si>
  <si>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</si>
  <si>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</si>
  <si>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</si>
  <si>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</si>
  <si>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</si>
  <si>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</si>
  <si>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</si>
  <si>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</si>
  <si>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</si>
  <si>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</si>
  <si>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</si>
  <si>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</si>
  <si>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</si>
  <si>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</si>
  <si>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</si>
  <si>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</si>
  <si>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</si>
  <si>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</si>
  <si>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</si>
  <si>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</si>
  <si>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</si>
  <si>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</si>
  <si>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</si>
  <si>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</si>
  <si>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</si>
  <si>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</si>
  <si>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</si>
  <si>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</si>
  <si>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</si>
  <si>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</si>
  <si>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</si>
  <si>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</si>
  <si>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</si>
  <si>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</si>
  <si>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</si>
  <si>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</si>
  <si>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</si>
  <si>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</si>
  <si>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</si>
  <si>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</si>
  <si>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</si>
  <si>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</si>
  <si>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</si>
  <si>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</si>
  <si>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</si>
  <si>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</si>
  <si>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</si>
  <si>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</si>
  <si>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</si>
  <si>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</si>
  <si>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</si>
  <si>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</si>
  <si>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</si>
  <si>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</si>
  <si>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</si>
  <si>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</si>
  <si>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</si>
  <si>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</si>
  <si>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</si>
  <si>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</si>
  <si>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</si>
  <si>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</si>
  <si>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</si>
  <si>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</si>
  <si>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</si>
  <si>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</si>
  <si>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</si>
  <si>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</si>
  <si>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</si>
  <si>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</si>
  <si>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</si>
  <si>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</si>
  <si>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</si>
  <si>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</si>
  <si>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</si>
  <si>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</si>
  <si>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</si>
  <si>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</si>
  <si>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</si>
  <si>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</si>
  <si>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</si>
  <si>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</si>
  <si>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</si>
  <si>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</si>
  <si>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</si>
  <si>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</si>
  <si>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</si>
  <si>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</si>
  <si>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</si>
  <si>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</si>
  <si>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</si>
  <si>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</si>
  <si>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</si>
  <si>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</si>
  <si>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</si>
  <si>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</si>
  <si>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</si>
  <si>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</si>
  <si>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</si>
  <si>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</si>
  <si>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</si>
  <si>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</si>
  <si>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</si>
  <si>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</si>
  <si>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</si>
  <si>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</si>
  <si>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</si>
  <si>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</si>
  <si>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</si>
  <si>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</si>
  <si>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</si>
  <si>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</si>
  <si>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</si>
  <si>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</si>
  <si>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</si>
  <si>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</si>
  <si>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</si>
  <si>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</si>
  <si>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</si>
  <si>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</si>
  <si>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</si>
  <si>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</si>
  <si>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</si>
  <si>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</si>
  <si>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</si>
  <si>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</si>
  <si>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</si>
  <si>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</si>
  <si>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</si>
  <si>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</si>
  <si>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</si>
  <si>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</si>
  <si>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</si>
  <si>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</si>
  <si>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</si>
  <si>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</si>
  <si>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</si>
  <si>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</si>
  <si>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</si>
  <si>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</si>
  <si>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</si>
  <si>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</si>
  <si>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</si>
  <si>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</si>
  <si>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</si>
  <si>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</si>
  <si>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</si>
  <si>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</si>
  <si>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</si>
  <si>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</si>
  <si>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</si>
  <si>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</si>
  <si>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</si>
  <si>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</si>
  <si>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</si>
  <si>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</si>
  <si>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</si>
  <si>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</si>
  <si>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</si>
  <si>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</si>
  <si>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</si>
  <si>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</si>
  <si>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</si>
  <si>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</si>
  <si>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</si>
  <si>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</si>
  <si>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</si>
  <si>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</si>
  <si>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</si>
  <si>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</si>
  <si>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</si>
  <si>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</si>
  <si>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</si>
  <si>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</si>
  <si>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</si>
  <si>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</si>
  <si>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</si>
  <si>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</si>
  <si>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</si>
  <si>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</si>
  <si>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</si>
  <si>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</si>
  <si>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</si>
  <si>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</si>
  <si>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</si>
  <si>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</si>
  <si>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</si>
  <si>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</si>
  <si>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</si>
  <si>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</si>
  <si>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</si>
  <si>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</si>
  <si>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</si>
  <si>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</si>
  <si>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</si>
  <si>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</si>
  <si>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</si>
  <si>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</si>
  <si>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</si>
  <si>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</si>
  <si>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</si>
  <si>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</si>
  <si>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</si>
  <si>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</si>
  <si>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</si>
  <si>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</si>
  <si>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</si>
  <si>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</si>
  <si>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</si>
  <si>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</si>
  <si>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</si>
  <si>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</si>
  <si>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</si>
  <si>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</si>
  <si>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</si>
  <si>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</si>
  <si>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</si>
  <si>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</si>
  <si>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</si>
  <si>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</si>
  <si>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</si>
  <si>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</si>
  <si>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</si>
  <si>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</si>
  <si>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</si>
  <si>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</si>
  <si>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</si>
  <si>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</si>
  <si>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</si>
  <si>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</si>
  <si>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</si>
  <si>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</si>
  <si>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</si>
  <si>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</si>
  <si>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</si>
  <si>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</si>
  <si>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</si>
  <si>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</si>
  <si>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</si>
  <si>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</si>
  <si>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</si>
  <si>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</si>
  <si>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</si>
  <si>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</si>
  <si>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</si>
  <si>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</si>
  <si>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</si>
  <si>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</si>
  <si>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</si>
  <si>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</si>
  <si>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</si>
  <si>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</si>
  <si>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</si>
  <si>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</si>
  <si>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</si>
  <si>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</si>
  <si>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</si>
  <si>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</si>
  <si>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</si>
  <si>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</si>
  <si>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</si>
  <si>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</si>
  <si>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</si>
  <si>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</si>
  <si>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</si>
  <si>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</si>
  <si>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</si>
  <si>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</si>
  <si>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</si>
  <si>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</si>
  <si>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</si>
  <si>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</si>
  <si>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</si>
  <si>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</si>
  <si>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</si>
  <si>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</si>
  <si>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</si>
  <si>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</si>
  <si>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</si>
  <si>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</si>
  <si>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</si>
  <si>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</si>
  <si>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</si>
  <si>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</si>
  <si>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</si>
  <si>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</si>
  <si>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</si>
  <si>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</si>
  <si>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</si>
  <si>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</si>
  <si>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</si>
  <si>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</si>
  <si>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</si>
  <si>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</si>
  <si>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</si>
  <si>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</si>
  <si>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</si>
  <si>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</si>
  <si>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</si>
  <si>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</si>
  <si>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</si>
  <si>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</si>
  <si>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</si>
  <si>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</si>
  <si>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</si>
  <si>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</si>
  <si>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</si>
  <si>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</si>
  <si>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</si>
  <si>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</si>
  <si>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</si>
  <si>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</si>
  <si>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</si>
  <si>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</si>
  <si>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</si>
  <si>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</si>
  <si>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</si>
  <si>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</si>
  <si>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</si>
  <si>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</si>
  <si>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</si>
  <si>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</si>
  <si>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</si>
  <si>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</si>
  <si>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</si>
  <si>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</si>
  <si>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</si>
  <si>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</si>
  <si>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</si>
  <si>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</si>
  <si>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</si>
  <si>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</si>
  <si>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</si>
  <si>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</si>
  <si>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</si>
  <si>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</si>
  <si>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</si>
  <si>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</si>
  <si>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</si>
  <si>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</si>
  <si>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</si>
  <si>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</si>
  <si>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</si>
  <si>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</si>
  <si>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</si>
  <si>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</si>
  <si>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</si>
  <si>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</si>
  <si>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</si>
  <si>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</si>
  <si>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</si>
  <si>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</si>
  <si>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</si>
  <si>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</si>
  <si>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</si>
  <si>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</si>
  <si>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</si>
  <si>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</si>
  <si>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</si>
  <si>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</si>
  <si>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</si>
  <si>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</si>
  <si>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</si>
  <si>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</si>
  <si>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</si>
  <si>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</si>
  <si>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</si>
  <si>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</si>
  <si>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</si>
  <si>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</si>
  <si>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</si>
  <si>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</si>
  <si>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</si>
  <si>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</si>
  <si>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</si>
  <si>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</si>
  <si>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</si>
  <si>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</si>
  <si>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</si>
  <si>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</si>
  <si>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</si>
  <si>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</si>
  <si>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</si>
  <si>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</si>
  <si>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</si>
  <si>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</si>
  <si>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</si>
  <si>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</si>
  <si>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</si>
  <si>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</si>
  <si>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</si>
  <si>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</si>
  <si>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</si>
  <si>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</si>
  <si>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</si>
  <si>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</si>
  <si>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</si>
  <si>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</si>
  <si>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</si>
  <si>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</si>
  <si>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</si>
  <si>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</si>
  <si>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</si>
  <si>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</si>
  <si>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</si>
  <si>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</si>
  <si>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</si>
  <si>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</si>
  <si>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</si>
  <si>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</si>
  <si>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</si>
  <si>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</si>
  <si>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</si>
  <si>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</si>
  <si>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</si>
  <si>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</si>
  <si>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</si>
  <si>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</si>
  <si>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</si>
  <si>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</si>
  <si>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</si>
  <si>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</si>
  <si>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</si>
  <si>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</si>
  <si>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</si>
  <si>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</si>
  <si>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</si>
  <si>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</si>
  <si>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</si>
  <si>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</si>
  <si>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</si>
  <si>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</si>
  <si>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</si>
  <si>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</si>
  <si>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</si>
  <si>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</si>
  <si>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</si>
  <si>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</si>
  <si>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</si>
  <si>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</si>
  <si>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</si>
  <si>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</si>
  <si>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</si>
  <si>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</si>
  <si>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</si>
  <si>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</si>
  <si>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</si>
  <si>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</si>
  <si>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</si>
  <si>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</si>
  <si>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</si>
  <si>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</si>
  <si>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</si>
  <si>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</si>
  <si>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</si>
  <si>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</si>
  <si>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</si>
  <si>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</si>
  <si>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</si>
  <si>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</si>
  <si>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</si>
  <si>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</si>
  <si>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</si>
  <si>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</si>
  <si>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</si>
  <si>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</si>
  <si>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</si>
  <si>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</si>
  <si>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</si>
  <si>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</si>
  <si>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</si>
  <si>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</si>
  <si>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</si>
  <si>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</si>
  <si>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</si>
  <si>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</si>
  <si>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</si>
  <si>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</si>
  <si>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</si>
  <si>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</si>
  <si>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</si>
  <si>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</si>
  <si>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</si>
  <si>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</si>
  <si>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</si>
  <si>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</si>
  <si>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</si>
  <si>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</si>
  <si>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</si>
  <si>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</si>
  <si>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</si>
  <si>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</si>
  <si>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</si>
  <si>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</si>
  <si>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</si>
  <si>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</si>
  <si>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</si>
  <si>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</si>
  <si>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</si>
  <si>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</si>
  <si>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</si>
  <si>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</si>
  <si>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</si>
  <si>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</si>
  <si>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</si>
  <si>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</si>
  <si>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</si>
  <si>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</si>
  <si>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</si>
  <si>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</si>
  <si>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</si>
  <si>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</si>
  <si>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</si>
  <si>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</si>
  <si>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</si>
  <si>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</si>
  <si>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</si>
  <si>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</si>
  <si>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</si>
  <si>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</si>
  <si>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</si>
  <si>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</si>
  <si>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</si>
  <si>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</si>
  <si>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</si>
  <si>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</si>
  <si>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</si>
  <si>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</si>
  <si>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</si>
  <si>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</si>
  <si>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</si>
  <si>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</si>
  <si>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</si>
  <si>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</si>
  <si>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</si>
  <si>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</si>
  <si>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</si>
  <si>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</si>
  <si>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</si>
  <si>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</si>
  <si>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</si>
  <si>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</si>
  <si>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</si>
  <si>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</si>
  <si>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</si>
  <si>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</si>
  <si>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</si>
  <si>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</si>
  <si>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</si>
  <si>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</si>
  <si>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</si>
  <si>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</si>
  <si>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</si>
  <si>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</si>
  <si>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</si>
  <si>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</si>
  <si>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</si>
  <si>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</si>
  <si>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</si>
  <si>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</si>
  <si>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</si>
  <si>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</si>
  <si>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</si>
  <si>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</si>
  <si>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</si>
  <si>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</si>
  <si>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</si>
  <si>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</si>
  <si>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</si>
  <si>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</si>
  <si>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</si>
  <si>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</si>
  <si>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</si>
  <si>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</si>
  <si>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</si>
  <si>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</si>
  <si>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</si>
  <si>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</si>
  <si>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</si>
  <si>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</si>
  <si>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</si>
  <si>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</si>
  <si>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</si>
  <si>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</si>
  <si>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</si>
  <si>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</si>
  <si>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</si>
  <si>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</si>
  <si>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</si>
  <si>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</si>
  <si>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</si>
  <si>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</si>
  <si>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</si>
  <si>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</si>
  <si>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</si>
  <si>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</si>
  <si>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</si>
  <si>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</si>
  <si>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</si>
  <si>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</si>
  <si>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</si>
  <si>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</si>
  <si>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</si>
  <si>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</si>
  <si>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</si>
  <si>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</si>
  <si>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</si>
  <si>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</si>
  <si>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</si>
  <si>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</si>
  <si>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</si>
  <si>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</si>
  <si>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</si>
  <si>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</si>
  <si>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</si>
  <si>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</si>
  <si>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</si>
  <si>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</si>
  <si>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</si>
  <si>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</si>
  <si>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</si>
  <si>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</si>
  <si>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</si>
  <si>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</si>
  <si>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</si>
  <si>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</si>
  <si>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</si>
  <si>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</si>
  <si>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</si>
  <si>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</si>
  <si>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</si>
  <si>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</si>
  <si>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</si>
  <si>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</si>
  <si>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</si>
  <si>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</si>
  <si>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</si>
  <si>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</si>
  <si>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</si>
  <si>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</si>
  <si>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</si>
  <si>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</si>
  <si>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</si>
  <si>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</si>
  <si>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</si>
  <si>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</si>
  <si>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</si>
  <si>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</si>
  <si>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</si>
  <si>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</si>
  <si>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</si>
  <si>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</si>
  <si>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</si>
  <si>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</si>
  <si>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</si>
  <si>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</si>
  <si>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</si>
  <si>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</si>
  <si>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</si>
  <si>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</si>
  <si>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</si>
  <si>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</si>
  <si>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</si>
  <si>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</si>
  <si>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</si>
  <si>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</si>
  <si>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</si>
  <si>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</si>
  <si>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</si>
  <si>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</si>
  <si>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</si>
  <si>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</si>
  <si>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</si>
  <si>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</si>
  <si>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</si>
  <si>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</si>
  <si>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</si>
  <si>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</si>
  <si>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</si>
  <si>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</si>
  <si>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</si>
  <si>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</si>
  <si>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</si>
  <si>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</si>
  <si>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</si>
  <si>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</si>
  <si>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</si>
  <si>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</si>
  <si>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</si>
  <si>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</si>
  <si>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</si>
  <si>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</si>
  <si>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</si>
  <si>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</si>
  <si>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</si>
  <si>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</si>
  <si>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</si>
  <si>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</si>
  <si>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</si>
  <si>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</si>
  <si>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</si>
  <si>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</si>
  <si>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</si>
  <si>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</si>
  <si>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</si>
  <si>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</si>
  <si>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</si>
  <si>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</si>
  <si>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</si>
  <si>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</si>
  <si>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</si>
  <si>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</si>
  <si>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</si>
  <si>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</si>
  <si>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</si>
  <si>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</si>
  <si>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</si>
  <si>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</si>
  <si>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</si>
  <si>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</si>
  <si>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</si>
  <si>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</si>
  <si>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</si>
  <si>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</si>
  <si>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</si>
  <si>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</si>
  <si>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</si>
  <si>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</si>
  <si>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</si>
  <si>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</si>
  <si>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</si>
  <si>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</si>
  <si>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</si>
  <si>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</si>
  <si>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</si>
  <si>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</si>
  <si>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</si>
  <si>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</si>
  <si>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</si>
  <si>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</si>
  <si>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</si>
  <si>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</si>
  <si>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</si>
  <si>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</si>
  <si>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</si>
  <si>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</si>
  <si>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</si>
  <si>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</si>
  <si>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</si>
  <si>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</si>
  <si>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</si>
  <si>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</si>
  <si>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</si>
  <si>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</si>
  <si>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</si>
  <si>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</si>
  <si>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</si>
  <si>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</si>
  <si>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</si>
  <si>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</si>
  <si>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</si>
  <si>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</si>
  <si>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</si>
  <si>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</si>
  <si>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</si>
  <si>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</si>
  <si>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</si>
  <si>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</si>
  <si>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</si>
  <si>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</si>
  <si>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</si>
  <si>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</si>
  <si>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</si>
  <si>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</si>
  <si>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</si>
  <si>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</si>
  <si>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</si>
  <si>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</si>
  <si>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</si>
  <si>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</si>
  <si>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</si>
  <si>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</si>
  <si>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</si>
  <si>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</si>
  <si>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</si>
  <si>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</si>
  <si>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</si>
  <si>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</si>
  <si>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</si>
  <si>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</si>
  <si>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</si>
  <si>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</si>
  <si>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</si>
  <si>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</si>
  <si>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</si>
  <si>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</si>
  <si>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</si>
  <si>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</si>
  <si>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</si>
  <si>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</si>
  <si>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</si>
  <si>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</si>
  <si>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</si>
  <si>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</si>
  <si>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</si>
  <si>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</si>
  <si>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</si>
  <si>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</si>
  <si>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</si>
  <si>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</si>
  <si>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</si>
  <si>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</si>
  <si>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</si>
  <si>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</si>
  <si>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</si>
  <si>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</si>
  <si>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</si>
  <si>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</si>
  <si>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</si>
  <si>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</si>
  <si>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</si>
  <si>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</si>
  <si>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</si>
  <si>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</si>
  <si>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</si>
  <si>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</si>
  <si>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</si>
  <si>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</si>
  <si>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</si>
  <si>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</si>
  <si>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</si>
  <si>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</si>
  <si>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</si>
  <si>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</si>
  <si>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</si>
  <si>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</si>
  <si>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</si>
  <si>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</si>
  <si>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</si>
  <si>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</si>
  <si>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</si>
  <si>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</si>
  <si>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</si>
  <si>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</si>
  <si>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</si>
  <si>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</si>
  <si>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</si>
  <si>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</si>
  <si>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</si>
  <si>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</si>
  <si>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</si>
  <si>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</si>
  <si>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</si>
  <si>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</si>
  <si>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</si>
  <si>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</si>
  <si>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</si>
  <si>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</si>
  <si>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</si>
  <si>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</si>
  <si>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</si>
  <si>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</si>
  <si>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</si>
  <si>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</si>
  <si>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</si>
  <si>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</si>
  <si>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</si>
  <si>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</si>
  <si>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</si>
  <si>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</si>
  <si>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</si>
  <si>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</si>
  <si>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</si>
  <si>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</si>
  <si>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</si>
  <si>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</si>
  <si>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</si>
  <si>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</si>
  <si>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</si>
  <si>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</si>
  <si>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</si>
  <si>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</si>
  <si>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</si>
  <si>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</si>
  <si>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</si>
  <si>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</si>
  <si>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</si>
  <si>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</si>
  <si>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</si>
  <si>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</si>
  <si>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</si>
  <si>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</si>
  <si>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</si>
  <si>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</si>
  <si>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</si>
  <si>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</si>
  <si>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</si>
  <si>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</si>
  <si>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</si>
  <si>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</si>
  <si>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</si>
  <si>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</si>
  <si>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</si>
  <si>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</si>
  <si>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</si>
  <si>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</si>
  <si>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</si>
  <si>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</si>
  <si>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</si>
  <si>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</si>
  <si>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</si>
  <si>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</si>
  <si>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</si>
  <si>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</si>
  <si>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</si>
  <si>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</si>
  <si>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</si>
  <si>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</si>
  <si>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</si>
  <si>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</si>
  <si>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</si>
  <si>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</si>
  <si>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</si>
  <si>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</si>
  <si>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</si>
  <si>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</si>
  <si>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</si>
  <si>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</si>
  <si>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</si>
  <si>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</si>
  <si>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</si>
  <si>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</si>
  <si>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</si>
  <si>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</si>
  <si>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</si>
  <si>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</si>
  <si>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</si>
  <si>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</si>
  <si>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</si>
  <si>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</si>
  <si>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</si>
  <si>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</si>
  <si>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</si>
  <si>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</si>
  <si>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</si>
  <si>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</si>
  <si>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</si>
  <si>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</si>
  <si>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</si>
  <si>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</si>
  <si>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</si>
  <si>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</si>
  <si>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</si>
  <si>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</si>
  <si>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</si>
  <si>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</si>
  <si>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</si>
  <si>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</si>
  <si>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</si>
  <si>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</si>
  <si>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</si>
  <si>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</si>
  <si>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</si>
  <si>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</si>
  <si>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</si>
  <si>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</si>
  <si>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</si>
  <si>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</si>
  <si>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</si>
  <si>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</si>
  <si>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</si>
  <si>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</si>
  <si>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</si>
  <si>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</si>
  <si>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</si>
  <si>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</si>
  <si>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</si>
  <si>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</si>
  <si>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</si>
  <si>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</si>
  <si>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</si>
  <si>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</si>
  <si>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</si>
  <si>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</si>
  <si>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</si>
  <si>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</si>
  <si>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</si>
  <si>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</si>
  <si>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</si>
  <si>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</si>
  <si>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</si>
  <si>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</si>
  <si>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</si>
  <si>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</si>
  <si>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</si>
  <si>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</si>
  <si>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</si>
  <si>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</si>
  <si>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</si>
  <si>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</si>
  <si>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</si>
  <si>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</si>
  <si>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</si>
  <si>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</si>
  <si>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</si>
  <si>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</si>
  <si>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</si>
  <si>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</si>
  <si>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</si>
  <si>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</si>
  <si>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</si>
  <si>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</si>
  <si>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</si>
  <si>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</si>
  <si>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</si>
  <si>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</si>
  <si>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</si>
  <si>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</si>
  <si>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</si>
  <si>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</si>
  <si>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</si>
  <si>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</si>
  <si>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</si>
  <si>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</si>
  <si>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</si>
  <si>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</si>
  <si>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</si>
  <si>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</si>
  <si>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</si>
  <si>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</si>
  <si>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</si>
  <si>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</si>
  <si>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</si>
  <si>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</si>
  <si>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</si>
  <si>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</si>
  <si>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</si>
  <si>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</si>
  <si>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</si>
  <si>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</si>
  <si>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</si>
  <si>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</si>
  <si>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</si>
  <si>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</si>
  <si>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</si>
  <si>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</si>
  <si>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</si>
  <si>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</si>
  <si>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</si>
  <si>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</si>
  <si>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</si>
  <si>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</si>
  <si>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</si>
  <si>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</si>
  <si>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</si>
  <si>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</si>
  <si>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</si>
  <si>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</si>
  <si>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</si>
  <si>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</si>
  <si>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</si>
  <si>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</si>
  <si>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</si>
  <si>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</si>
  <si>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</si>
  <si>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</si>
  <si>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</si>
  <si>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</si>
  <si>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</si>
  <si>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</si>
  <si>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</si>
  <si>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</si>
  <si>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</si>
  <si>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</si>
  <si>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</si>
  <si>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</si>
  <si>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</si>
  <si>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</si>
  <si>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</si>
  <si>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</si>
  <si>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</si>
  <si>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</si>
  <si>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</si>
  <si>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</si>
  <si>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</si>
  <si>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</si>
  <si>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</si>
  <si>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</si>
  <si>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</si>
  <si>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</si>
  <si>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</si>
  <si>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</si>
  <si>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</si>
  <si>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</si>
  <si>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</si>
  <si>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</si>
  <si>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</si>
  <si>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</si>
  <si>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</si>
  <si>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</si>
  <si>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</si>
  <si>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</si>
  <si>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</si>
  <si>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</si>
  <si>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</si>
  <si>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</si>
  <si>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</si>
  <si>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</si>
  <si>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</si>
  <si>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</si>
  <si>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</si>
  <si>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</si>
  <si>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</si>
  <si>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</si>
  <si>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</si>
  <si>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</si>
  <si>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</si>
  <si>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</si>
  <si>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</si>
  <si>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</si>
  <si>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</si>
  <si>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</si>
  <si>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</si>
  <si>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</si>
  <si>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</si>
  <si>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</si>
  <si>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</si>
  <si>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</si>
  <si>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</si>
  <si>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</si>
  <si>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</si>
  <si>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</si>
  <si>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</si>
  <si>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</si>
  <si>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</si>
  <si>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</si>
  <si>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</si>
  <si>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</si>
  <si>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</si>
  <si>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</si>
  <si>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</si>
  <si>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</si>
  <si>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</si>
  <si>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</si>
  <si>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</si>
  <si>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</si>
  <si>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</si>
  <si>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</si>
  <si>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</si>
  <si>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</si>
  <si>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</si>
  <si>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</si>
  <si>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</si>
  <si>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</si>
  <si>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</si>
  <si>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</si>
  <si>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</si>
  <si>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</si>
  <si>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</si>
  <si>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</si>
  <si>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</si>
  <si>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</si>
  <si>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</si>
  <si>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</si>
  <si>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</si>
  <si>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</si>
  <si>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</si>
  <si>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</si>
  <si>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</si>
  <si>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</si>
  <si>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</si>
  <si>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</si>
  <si>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</si>
  <si>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</si>
  <si>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</si>
  <si>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</si>
  <si>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</si>
  <si>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</si>
  <si>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</si>
  <si>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</si>
  <si>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</si>
  <si>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</si>
  <si>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</si>
  <si>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</si>
  <si>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</si>
  <si>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</si>
  <si>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</si>
  <si>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</si>
  <si>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</si>
  <si>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</si>
  <si>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</si>
  <si>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</si>
  <si>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</si>
  <si>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</si>
  <si>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</si>
  <si>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</si>
  <si>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</si>
  <si>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</si>
  <si>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</si>
  <si>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</si>
  <si>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</si>
  <si>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</si>
  <si>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</si>
  <si>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</si>
  <si>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</si>
  <si>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</si>
  <si>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</si>
  <si>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</si>
  <si>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</si>
  <si>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</si>
  <si>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</si>
  <si>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</si>
  <si>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</si>
  <si>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</si>
  <si>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</si>
  <si>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</si>
  <si>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</si>
  <si>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</si>
  <si>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</si>
  <si>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</si>
  <si>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</si>
  <si>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</si>
  <si>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</si>
  <si>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</si>
  <si>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</si>
  <si>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</si>
  <si>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</si>
  <si>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</si>
  <si>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</si>
  <si>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</si>
  <si>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</si>
  <si>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</si>
  <si>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</si>
  <si>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</si>
  <si>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</si>
  <si>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</si>
  <si>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</si>
  <si>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</si>
  <si>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</si>
  <si>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</si>
  <si>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</si>
  <si>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</si>
  <si>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</si>
  <si>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</si>
  <si>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</si>
  <si>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</si>
  <si>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</si>
  <si>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</si>
  <si>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</si>
  <si>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</si>
  <si>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</si>
  <si>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</si>
  <si>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</si>
  <si>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</si>
  <si>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</si>
  <si>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</si>
  <si>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</si>
  <si>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</si>
  <si>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</si>
  <si>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</si>
  <si>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</si>
  <si>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</si>
  <si>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</si>
  <si>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</si>
  <si>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</si>
  <si>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</si>
  <si>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</si>
  <si>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</si>
  <si>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</si>
  <si>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</si>
  <si>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</si>
  <si>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</si>
  <si>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</si>
  <si>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</si>
  <si>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</si>
  <si>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</si>
  <si>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</si>
  <si>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</si>
  <si>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</si>
  <si>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</si>
  <si>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</si>
  <si>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</si>
  <si>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</si>
  <si>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</si>
  <si>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</si>
  <si>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</si>
  <si>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</si>
  <si>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</si>
  <si>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</si>
  <si>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</si>
  <si>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</si>
  <si>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</si>
  <si>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</si>
  <si>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</si>
  <si>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</si>
  <si>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</si>
  <si>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</si>
  <si>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</si>
  <si>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</si>
  <si>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</si>
  <si>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</si>
  <si>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</si>
  <si>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</si>
  <si>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</si>
  <si>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</si>
  <si>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</si>
  <si>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</si>
  <si>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</si>
  <si>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</si>
  <si>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</si>
  <si>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</si>
  <si>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</si>
  <si>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</si>
  <si>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</si>
  <si>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</si>
  <si>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</si>
  <si>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</si>
  <si>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</si>
  <si>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</si>
  <si>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</si>
  <si>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</si>
  <si>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</si>
  <si>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</si>
  <si>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</si>
  <si>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</si>
  <si>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</si>
  <si>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</si>
  <si>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</si>
  <si>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</si>
  <si>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</si>
  <si>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</si>
  <si>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</si>
  <si>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</si>
  <si>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</si>
  <si>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</si>
  <si>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</si>
  <si>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</si>
  <si>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</si>
  <si>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</si>
  <si>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</si>
  <si>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</si>
  <si>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</si>
  <si>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</si>
  <si>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</si>
  <si>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</si>
  <si>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</si>
  <si>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</si>
  <si>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</si>
  <si>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</si>
  <si>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</si>
  <si>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</si>
  <si>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</si>
  <si>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</si>
  <si>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</si>
  <si>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</si>
  <si>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</si>
  <si>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</si>
  <si>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</si>
  <si>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</si>
  <si>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</si>
  <si>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</si>
  <si>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</si>
  <si>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</si>
  <si>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</si>
  <si>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</si>
  <si>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</si>
  <si>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</si>
  <si>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</si>
  <si>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</si>
  <si>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</si>
  <si>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</si>
  <si>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</si>
  <si>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</si>
  <si>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</si>
  <si>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</si>
  <si>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</si>
  <si>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</si>
  <si>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</si>
  <si>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</si>
  <si>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</si>
  <si>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</si>
  <si>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</si>
  <si>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</si>
  <si>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</si>
  <si>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</si>
  <si>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</si>
  <si>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</si>
  <si>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</si>
  <si>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</si>
  <si>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</si>
  <si>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</si>
  <si>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</si>
  <si>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</si>
  <si>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</si>
  <si>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</si>
  <si>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</si>
  <si>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</si>
  <si>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</si>
  <si>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</si>
  <si>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</si>
  <si>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</si>
  <si>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</si>
  <si>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</si>
  <si>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</si>
  <si>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</si>
  <si>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</si>
  <si>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</si>
  <si>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</si>
  <si>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</si>
  <si>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</si>
  <si>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</si>
  <si>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</si>
  <si>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</si>
  <si>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</si>
  <si>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</si>
  <si>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</si>
  <si>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</si>
  <si>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</si>
  <si>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</si>
  <si>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</si>
  <si>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</si>
  <si>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</si>
  <si>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</si>
  <si>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</si>
  <si>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</si>
  <si>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</si>
  <si>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</si>
  <si>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</si>
  <si>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</si>
  <si>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</si>
  <si>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</si>
  <si>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</si>
  <si>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</si>
  <si>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</si>
  <si>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</si>
  <si>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</si>
  <si>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</si>
  <si>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</si>
  <si>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</si>
  <si>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</si>
  <si>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</si>
  <si>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</si>
  <si>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</si>
  <si>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</si>
  <si>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</si>
  <si>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</si>
  <si>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</si>
  <si>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</si>
  <si>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</si>
  <si>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</si>
  <si>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</si>
  <si>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</si>
  <si>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</si>
  <si>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</si>
  <si>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</si>
  <si>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</si>
  <si>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</si>
  <si>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</si>
  <si>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</si>
  <si>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</si>
  <si>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</si>
  <si>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</si>
  <si>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</si>
  <si>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</si>
  <si>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</si>
  <si>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</si>
  <si>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</si>
  <si>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</si>
  <si>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</si>
  <si>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</si>
  <si>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</si>
  <si>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</si>
  <si>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</si>
  <si>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</si>
  <si>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</si>
  <si>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</si>
  <si>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</si>
  <si>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</si>
  <si>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</si>
  <si>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</si>
  <si>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</si>
  <si>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</si>
  <si>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</si>
  <si>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</si>
  <si>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</si>
  <si>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</si>
  <si>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</si>
  <si>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</si>
  <si>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</si>
  <si>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</si>
  <si>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</si>
  <si>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</si>
  <si>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</si>
  <si>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</si>
  <si>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</si>
  <si>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</si>
  <si>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</si>
  <si>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</si>
  <si>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</si>
  <si>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</si>
  <si>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</si>
  <si>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</si>
  <si>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</si>
  <si>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</si>
  <si>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</si>
  <si>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</si>
  <si>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</si>
  <si>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</si>
  <si>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</si>
  <si>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</si>
  <si>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</si>
  <si>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</si>
  <si>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</si>
  <si>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</si>
  <si>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</si>
  <si>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</si>
  <si>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</si>
  <si>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</si>
  <si>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</si>
  <si>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</si>
  <si>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</si>
  <si>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</si>
  <si>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</si>
  <si>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</si>
  <si>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</si>
  <si>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</si>
  <si>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</si>
  <si>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</si>
  <si>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</si>
  <si>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</si>
  <si>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</si>
  <si>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</si>
  <si>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</si>
  <si>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</si>
  <si>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</si>
  <si>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</si>
  <si>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</si>
  <si>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</si>
  <si>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</si>
  <si>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</si>
  <si>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</si>
  <si>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</si>
  <si>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</si>
  <si>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</si>
  <si>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</si>
  <si>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</si>
  <si>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</si>
  <si>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</si>
  <si>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</si>
  <si>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</si>
  <si>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</si>
  <si>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</si>
  <si>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</si>
  <si>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</si>
  <si>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</si>
  <si>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</si>
  <si>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</si>
  <si>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</si>
  <si>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</si>
  <si>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</si>
  <si>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</si>
  <si>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</si>
  <si>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</si>
  <si>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</si>
  <si>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</si>
  <si>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</si>
  <si>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</si>
  <si>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</si>
  <si>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</si>
  <si>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</si>
  <si>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</si>
  <si>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</si>
  <si>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</si>
  <si>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</si>
  <si>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</si>
  <si>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</si>
  <si>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</si>
  <si>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</si>
  <si>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</si>
  <si>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</si>
  <si>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</si>
  <si>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</si>
  <si>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</si>
  <si>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</si>
  <si>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</si>
  <si>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</si>
  <si>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</si>
  <si>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</si>
  <si>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</si>
  <si>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</si>
  <si>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</si>
  <si>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</si>
  <si>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</si>
  <si>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</si>
  <si>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</si>
  <si>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</si>
  <si>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</si>
  <si>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</si>
  <si>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</si>
  <si>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</si>
  <si>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</si>
  <si>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</si>
  <si>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</si>
  <si>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</si>
  <si>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</si>
  <si>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</si>
  <si>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</si>
  <si>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</si>
  <si>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</si>
  <si>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</si>
  <si>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</si>
  <si>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</si>
  <si>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</si>
  <si>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</si>
  <si>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</si>
  <si>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</si>
  <si>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</si>
  <si>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</si>
  <si>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</si>
  <si>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</si>
  <si>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</si>
  <si>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</si>
  <si>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</si>
  <si>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</si>
  <si>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</si>
  <si>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</si>
  <si>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</si>
  <si>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</si>
  <si>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</si>
  <si>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</si>
  <si>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</si>
  <si>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</si>
  <si>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</si>
  <si>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</si>
  <si>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</si>
  <si>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</si>
  <si>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</si>
  <si>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</si>
  <si>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</si>
  <si>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</si>
  <si>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</si>
  <si>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</si>
  <si>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</si>
  <si>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</si>
  <si>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</si>
  <si>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</si>
  <si>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</si>
  <si>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</si>
  <si>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</si>
  <si>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</si>
  <si>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</si>
  <si>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</si>
  <si>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</si>
  <si>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</si>
  <si>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</si>
  <si>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</si>
  <si>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</si>
  <si>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</si>
  <si>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</si>
  <si>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</si>
  <si>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</si>
  <si>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</si>
  <si>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</si>
  <si>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</si>
  <si>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</si>
  <si>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</si>
  <si>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</si>
  <si>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</si>
  <si>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</si>
  <si>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</si>
  <si>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</si>
  <si>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</si>
  <si>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</si>
  <si>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</si>
  <si>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</si>
  <si>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</si>
  <si>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</si>
  <si>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</si>
  <si>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</si>
  <si>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</si>
  <si>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</si>
  <si>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</si>
  <si>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</si>
  <si>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</si>
  <si>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</si>
  <si>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</si>
  <si>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</si>
  <si>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</si>
  <si>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</si>
  <si>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</si>
  <si>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</si>
  <si>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</si>
  <si>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</si>
  <si>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</si>
  <si>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</si>
  <si>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</si>
  <si>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</si>
  <si>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</si>
  <si>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</si>
  <si>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</si>
  <si>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</si>
  <si>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</si>
  <si>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</si>
  <si>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</si>
  <si>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</si>
  <si>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</si>
  <si>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</si>
  <si>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</si>
  <si>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</si>
  <si>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</si>
  <si>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</si>
  <si>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</si>
  <si>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</si>
  <si>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</si>
  <si>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</si>
  <si>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</si>
  <si>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</si>
  <si>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</si>
  <si>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</si>
  <si>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</si>
  <si>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</si>
  <si>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</si>
  <si>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</si>
  <si>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</si>
  <si>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</si>
  <si>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</si>
  <si>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</si>
  <si>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</si>
  <si>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</si>
  <si>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</si>
  <si>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</si>
  <si>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</si>
  <si>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</si>
  <si>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</si>
  <si>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</si>
  <si>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</si>
  <si>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</si>
  <si>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</si>
  <si>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</si>
  <si>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</si>
  <si>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</si>
  <si>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</si>
  <si>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</si>
  <si>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</si>
  <si>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</si>
  <si>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</si>
  <si>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</si>
  <si>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</si>
  <si>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</si>
  <si>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</si>
  <si>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</si>
  <si>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</si>
  <si>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</si>
  <si>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</si>
  <si>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</si>
  <si>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</si>
  <si>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</si>
  <si>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</si>
  <si>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</si>
  <si>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</si>
  <si>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</si>
  <si>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</si>
  <si>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</si>
  <si>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</si>
  <si>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</si>
  <si>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</si>
  <si>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</si>
  <si>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</si>
  <si>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</si>
  <si>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</si>
  <si>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</si>
  <si>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</si>
  <si>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</si>
  <si>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</si>
  <si>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</si>
  <si>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</si>
  <si>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</si>
  <si>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</si>
  <si>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</si>
  <si>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</si>
  <si>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</si>
  <si>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</si>
  <si>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</si>
  <si>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</si>
  <si>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</si>
  <si>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</si>
  <si>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</si>
  <si>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</si>
  <si>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</si>
  <si>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</si>
  <si>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</si>
  <si>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</si>
  <si>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</si>
  <si>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</si>
  <si>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</si>
  <si>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</si>
  <si>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</si>
  <si>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</si>
  <si>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</si>
  <si>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</si>
  <si>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</si>
  <si>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</si>
  <si>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</si>
  <si>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</si>
  <si>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</si>
  <si>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</si>
  <si>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</si>
  <si>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</si>
  <si>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</si>
  <si>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</si>
  <si>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</si>
  <si>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</si>
  <si>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</si>
  <si>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</si>
  <si>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</si>
  <si>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</si>
  <si>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</si>
  <si>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</si>
  <si>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</si>
  <si>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</si>
  <si>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</si>
  <si>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</si>
  <si>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</si>
  <si>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</si>
  <si>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</si>
  <si>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</si>
  <si>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</si>
  <si>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</si>
  <si>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</si>
  <si>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</si>
  <si>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</si>
  <si>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</si>
  <si>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</si>
  <si>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</si>
  <si>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</si>
  <si>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</si>
  <si>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</si>
  <si>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</si>
  <si>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</si>
  <si>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</si>
  <si>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</si>
  <si>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</si>
  <si>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</si>
  <si>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</si>
  <si>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</si>
  <si>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</si>
  <si>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</si>
  <si>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</si>
  <si>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</si>
  <si>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</si>
  <si>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</si>
  <si>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</si>
  <si>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</si>
  <si>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</si>
  <si>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</si>
  <si>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</si>
  <si>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</si>
  <si>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</si>
  <si>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</si>
  <si>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</si>
  <si>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</si>
  <si>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</si>
  <si>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</si>
  <si>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</si>
  <si>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</si>
  <si>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</si>
  <si>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</si>
  <si>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</si>
  <si>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</si>
  <si>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</si>
  <si>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</si>
  <si>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</si>
  <si>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</si>
  <si>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</si>
  <si>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</si>
  <si>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</si>
  <si>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</si>
  <si>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</si>
  <si>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</si>
  <si>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</si>
  <si>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</si>
  <si>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</si>
  <si>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</si>
  <si>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</si>
  <si>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</si>
  <si>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</si>
  <si>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</si>
  <si>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</si>
  <si>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</si>
  <si>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</si>
  <si>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</si>
  <si>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</si>
  <si>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</si>
  <si>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</si>
  <si>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</si>
  <si>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</si>
  <si>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</si>
  <si>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</si>
  <si>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</si>
  <si>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</si>
  <si>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</si>
  <si>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</si>
  <si>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</si>
  <si>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</si>
  <si>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</si>
  <si>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</si>
  <si>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</si>
  <si>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</si>
  <si>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</si>
  <si>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</si>
  <si>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</si>
  <si>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</si>
  <si>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</si>
  <si>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</si>
  <si>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</si>
  <si>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</si>
  <si>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</si>
  <si>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</si>
  <si>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</si>
  <si>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</si>
  <si>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</si>
  <si>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</si>
  <si>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</si>
  <si>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</si>
  <si>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</si>
  <si>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</si>
  <si>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</si>
  <si>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</si>
  <si>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</si>
  <si>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</si>
  <si>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</si>
  <si>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</si>
  <si>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</si>
  <si>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</si>
  <si>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</si>
  <si>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</si>
  <si>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</si>
  <si>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</si>
  <si>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</si>
  <si>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</si>
  <si>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</si>
  <si>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</si>
  <si>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</si>
  <si>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</si>
  <si>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</si>
  <si>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</si>
  <si>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</si>
  <si>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</si>
  <si>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</si>
  <si>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</si>
  <si>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</si>
  <si>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</si>
  <si>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</si>
  <si>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</si>
  <si>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</si>
  <si>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</si>
  <si>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</si>
  <si>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</si>
  <si>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</si>
  <si>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</si>
  <si>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</si>
  <si>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</si>
  <si>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</si>
  <si>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</si>
  <si>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</si>
  <si>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</si>
  <si>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</si>
  <si>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</si>
  <si>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</si>
  <si>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</si>
  <si>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</si>
  <si>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</si>
  <si>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</si>
  <si>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</si>
  <si>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</si>
  <si>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</si>
  <si>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</si>
  <si>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</si>
  <si>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</si>
  <si>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</si>
  <si>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</si>
  <si>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</si>
  <si>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</si>
  <si>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</si>
  <si>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</si>
  <si>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</si>
  <si>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</si>
  <si>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</si>
  <si>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</si>
  <si>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</si>
  <si>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</si>
  <si>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</si>
  <si>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</si>
  <si>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</si>
  <si>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</si>
  <si>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</si>
  <si>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</si>
  <si>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</si>
  <si>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</si>
  <si>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</si>
  <si>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</si>
  <si>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</si>
  <si>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</si>
  <si>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</si>
  <si>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</si>
  <si>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</si>
  <si>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</si>
  <si>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</si>
  <si>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</si>
  <si>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</si>
  <si>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</si>
  <si>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</si>
  <si>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</si>
  <si>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</si>
  <si>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</si>
  <si>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</si>
  <si>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</si>
  <si>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</si>
  <si>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</si>
  <si>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</si>
  <si>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</si>
  <si>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</si>
  <si>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</si>
  <si>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</si>
  <si>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</si>
  <si>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</si>
  <si>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</si>
  <si>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</si>
  <si>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</si>
  <si>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</si>
  <si>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</si>
  <si>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</si>
  <si>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</si>
  <si>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</si>
  <si>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</si>
  <si>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</si>
  <si>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</si>
  <si>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</si>
  <si>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</si>
  <si>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</si>
  <si>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</si>
  <si>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</si>
  <si>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</si>
  <si>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</si>
  <si>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</si>
  <si>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</si>
  <si>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</si>
  <si>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</si>
  <si>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</si>
  <si>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</si>
  <si>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</si>
  <si>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</si>
  <si>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</si>
  <si>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</si>
  <si>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</si>
  <si>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</si>
  <si>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</si>
  <si>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</si>
  <si>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</si>
  <si>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</si>
  <si>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</si>
  <si>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</si>
  <si>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</si>
  <si>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</si>
  <si>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</si>
  <si>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</si>
  <si>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</si>
  <si>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</si>
  <si>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</si>
  <si>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</si>
  <si>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</si>
  <si>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</si>
  <si>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</si>
  <si>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</si>
  <si>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</si>
  <si>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</si>
  <si>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</si>
  <si>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</si>
  <si>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</si>
  <si>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</si>
  <si>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</si>
  <si>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</si>
  <si>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</si>
  <si>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</si>
  <si>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</si>
  <si>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</si>
  <si>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</si>
  <si>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</si>
  <si>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</si>
  <si>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</si>
  <si>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</si>
  <si>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</si>
  <si>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</si>
  <si>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</si>
  <si>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</si>
  <si>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</si>
  <si>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</si>
  <si>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</si>
  <si>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</si>
  <si>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</si>
  <si>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</si>
  <si>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</si>
  <si>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</si>
  <si>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</si>
  <si>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</si>
  <si>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</si>
  <si>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</si>
  <si>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</si>
  <si>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</si>
  <si>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</si>
  <si>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</si>
  <si>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</si>
  <si>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</si>
  <si>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</si>
  <si>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</si>
  <si>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</si>
  <si>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</si>
  <si>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</si>
  <si>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</si>
  <si>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</si>
  <si>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</si>
  <si>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</si>
  <si>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</si>
  <si>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</si>
  <si>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</si>
  <si>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</si>
  <si>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</si>
  <si>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</si>
  <si>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</si>
  <si>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</si>
  <si>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</si>
  <si>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</si>
  <si>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</si>
  <si>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</si>
  <si>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</si>
  <si>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</si>
  <si>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</si>
  <si>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</si>
  <si>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</si>
  <si>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</si>
  <si>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</si>
  <si>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</si>
  <si>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</si>
  <si>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</si>
  <si>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</si>
  <si>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</si>
  <si>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</si>
  <si>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</si>
  <si>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</si>
  <si>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</si>
  <si>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</si>
  <si>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</si>
  <si>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</si>
  <si>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</si>
  <si>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</si>
  <si>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</si>
  <si>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</si>
  <si>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</si>
  <si>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</si>
  <si>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</si>
  <si>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</si>
  <si>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</si>
  <si>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</si>
  <si>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</si>
  <si>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</si>
  <si>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</si>
  <si>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</si>
  <si>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</si>
  <si>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</si>
  <si>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</si>
  <si>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</si>
  <si>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</si>
  <si>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</si>
  <si>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</si>
  <si>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</si>
  <si>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</si>
  <si>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</si>
  <si>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</si>
  <si>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</si>
  <si>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</si>
  <si>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</si>
  <si>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</si>
  <si>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</si>
  <si>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</si>
  <si>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</si>
  <si>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</si>
  <si>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</si>
  <si>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</si>
  <si>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</si>
  <si>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</si>
  <si>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</si>
  <si>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</si>
  <si>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</si>
  <si>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</si>
  <si>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</si>
  <si>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</si>
  <si>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</si>
  <si>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</si>
  <si>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</si>
  <si>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</si>
  <si>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</si>
  <si>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</si>
  <si>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</si>
  <si>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</si>
  <si>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</si>
  <si>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</si>
  <si>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</si>
  <si>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</si>
  <si>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</si>
  <si>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</si>
  <si>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</si>
  <si>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</si>
  <si>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</si>
  <si>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</si>
  <si>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</si>
  <si>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</si>
  <si>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</si>
  <si>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</si>
  <si>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</si>
  <si>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</si>
  <si>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</si>
  <si>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</si>
  <si>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</si>
  <si>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</si>
  <si>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</si>
  <si>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</si>
  <si>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</si>
  <si>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</si>
  <si>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</si>
  <si>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</si>
  <si>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</si>
  <si>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</si>
  <si>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</si>
  <si>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</si>
  <si>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</si>
  <si>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</si>
  <si>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</si>
  <si>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</si>
  <si>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</si>
  <si>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</si>
  <si>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</si>
  <si>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</si>
  <si>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</si>
  <si>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</si>
  <si>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</si>
  <si>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</si>
  <si>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</si>
  <si>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</si>
  <si>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</si>
  <si>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</si>
  <si>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</si>
  <si>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</si>
  <si>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</si>
  <si>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</si>
  <si>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</si>
  <si>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</si>
  <si>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</si>
  <si>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</si>
  <si>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</si>
  <si>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</si>
  <si>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</si>
  <si>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</si>
  <si>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</si>
  <si>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</si>
  <si>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</si>
  <si>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</si>
  <si>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</si>
  <si>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</si>
  <si>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</si>
  <si>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</si>
  <si>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</si>
  <si>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</si>
  <si>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</si>
  <si>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</si>
  <si>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</si>
  <si>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</si>
  <si>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</si>
  <si>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</si>
  <si>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</si>
  <si>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</si>
  <si>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</si>
  <si>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</si>
  <si>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</si>
  <si>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</si>
  <si>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</si>
  <si>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</si>
  <si>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</si>
  <si>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</si>
  <si>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</si>
  <si>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</si>
  <si>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</si>
  <si>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</si>
  <si>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</si>
  <si>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</si>
  <si>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</si>
  <si>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</si>
  <si>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</si>
  <si>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</si>
  <si>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</si>
  <si>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</si>
  <si>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</si>
  <si>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</si>
  <si>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</si>
  <si>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</si>
  <si>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</si>
  <si>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</si>
  <si>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</si>
  <si>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</si>
  <si>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</si>
  <si>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</si>
  <si>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</si>
  <si>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</si>
  <si>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</si>
  <si>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</si>
  <si>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</si>
  <si>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</si>
  <si>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</si>
  <si>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</si>
  <si>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</si>
  <si>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</si>
  <si>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</si>
  <si>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</si>
  <si>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</si>
  <si>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</si>
  <si>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</si>
  <si>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</si>
  <si>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</si>
  <si>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</si>
  <si>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</si>
  <si>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</si>
  <si>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</si>
  <si>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</si>
  <si>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</si>
  <si>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</si>
  <si>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</si>
  <si>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</si>
  <si>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</si>
  <si>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</si>
  <si>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</si>
  <si>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</si>
  <si>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</si>
  <si>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</si>
  <si>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</si>
  <si>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</si>
  <si>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</si>
  <si>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</si>
  <si>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</si>
  <si>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</si>
  <si>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</si>
  <si>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</si>
  <si>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</si>
  <si>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</si>
  <si>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</si>
  <si>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</si>
  <si>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</si>
  <si>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</si>
  <si>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</si>
  <si>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</si>
  <si>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</si>
  <si>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</si>
  <si>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</si>
  <si>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</si>
  <si>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</si>
  <si>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</si>
  <si>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</si>
  <si>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</si>
  <si>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</si>
  <si>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</si>
  <si>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</si>
  <si>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</si>
  <si>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</si>
  <si>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</si>
  <si>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</si>
  <si>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</si>
  <si>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</si>
  <si>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</si>
  <si>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</si>
  <si>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</si>
  <si>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</si>
  <si>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</si>
  <si>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</si>
  <si>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</si>
  <si>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</si>
  <si>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</si>
  <si>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</si>
  <si>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</si>
  <si>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</si>
  <si>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</si>
  <si>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</si>
  <si>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</si>
  <si>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</si>
  <si>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</si>
  <si>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</si>
  <si>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</si>
  <si>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</si>
  <si>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</si>
  <si>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</si>
  <si>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</si>
  <si>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</si>
  <si>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</si>
  <si>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</si>
  <si>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</si>
  <si>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</si>
  <si>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</si>
  <si>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</si>
  <si>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</si>
  <si>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</si>
  <si>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</si>
  <si>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</si>
  <si>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</si>
  <si>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</si>
  <si>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</si>
  <si>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</si>
  <si>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</si>
  <si>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</si>
  <si>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</si>
  <si>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</si>
  <si>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</si>
  <si>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</si>
  <si>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</si>
  <si>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</si>
  <si>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</si>
  <si>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</si>
  <si>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</si>
  <si>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</si>
  <si>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</si>
  <si>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</si>
  <si>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</si>
  <si>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</si>
  <si>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</si>
  <si>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</si>
  <si>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</si>
  <si>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</si>
  <si>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</si>
  <si>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</si>
  <si>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</si>
  <si>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</si>
  <si>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</si>
  <si>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</si>
  <si>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</si>
  <si>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</si>
  <si>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</si>
  <si>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</si>
  <si>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</si>
  <si>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</si>
  <si>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</si>
  <si>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</si>
  <si>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</si>
  <si>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</si>
  <si>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</si>
  <si>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</si>
  <si>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</si>
  <si>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</si>
  <si>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</si>
  <si>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</si>
  <si>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</si>
  <si>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</si>
  <si>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</si>
  <si>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</si>
  <si>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</si>
  <si>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</si>
  <si>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</si>
  <si>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</si>
  <si>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</si>
  <si>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</si>
  <si>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</si>
  <si>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</si>
  <si>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</si>
  <si>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</si>
  <si>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</si>
  <si>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</si>
  <si>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</si>
  <si>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</si>
  <si>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</si>
  <si>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</si>
  <si>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</si>
  <si>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</si>
  <si>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</si>
  <si>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</si>
  <si>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</si>
  <si>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</si>
  <si>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</si>
  <si>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</si>
  <si>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</si>
  <si>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</si>
  <si>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</si>
  <si>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</si>
  <si>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</si>
  <si>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</si>
  <si>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</si>
  <si>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</si>
  <si>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</si>
  <si>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</si>
  <si>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</si>
  <si>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</si>
  <si>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</si>
  <si>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</si>
  <si>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</si>
  <si>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</si>
  <si>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</si>
  <si>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</si>
  <si>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</si>
  <si>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</si>
  <si>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</si>
  <si>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</si>
  <si>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</si>
  <si>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</si>
  <si>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</si>
  <si>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</si>
  <si>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</si>
  <si>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</si>
  <si>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</si>
  <si>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</si>
  <si>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</si>
  <si>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</si>
  <si>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</si>
  <si>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</si>
  <si>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</si>
  <si>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</si>
  <si>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</si>
  <si>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</si>
  <si>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</si>
  <si>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</si>
  <si>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</si>
  <si>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</si>
  <si>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</si>
  <si>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</si>
  <si>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</si>
  <si>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</si>
  <si>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</si>
  <si>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</si>
  <si>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</si>
  <si>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</si>
  <si>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</si>
  <si>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</si>
  <si>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</si>
  <si>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</si>
  <si>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</si>
  <si>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</si>
  <si>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</si>
  <si>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</si>
  <si>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</si>
  <si>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</si>
  <si>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</si>
  <si>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</si>
  <si>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</si>
  <si>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</si>
  <si>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</si>
  <si>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</si>
  <si>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</si>
  <si>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</si>
  <si>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</si>
  <si>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</si>
  <si>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</si>
  <si>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</si>
  <si>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</si>
  <si>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</si>
  <si>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</si>
  <si>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</si>
  <si>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</si>
  <si>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</si>
  <si>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</si>
  <si>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</si>
  <si>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</si>
  <si>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</si>
  <si>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</si>
  <si>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</si>
  <si>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</si>
  <si>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</si>
  <si>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</si>
  <si>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</si>
  <si>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</si>
  <si>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</si>
  <si>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</si>
  <si>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</si>
  <si>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</si>
  <si>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</si>
  <si>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</si>
  <si>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</si>
  <si>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</si>
  <si>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</si>
  <si>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</si>
  <si>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</si>
  <si>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</si>
  <si>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</si>
  <si>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</si>
  <si>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</si>
  <si>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</si>
  <si>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</si>
  <si>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</si>
  <si>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</si>
  <si>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</si>
  <si>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</si>
  <si>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</si>
  <si>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</si>
  <si>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</si>
  <si>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</si>
  <si>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</si>
  <si>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</si>
  <si>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</si>
  <si>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</si>
  <si>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</si>
  <si>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</si>
  <si>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</si>
  <si>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</si>
  <si>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</si>
  <si>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</si>
  <si>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</si>
  <si>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</si>
  <si>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</si>
  <si>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</si>
  <si>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</si>
  <si>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</si>
  <si>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</si>
  <si>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</si>
  <si>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</si>
  <si>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</si>
  <si>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</si>
  <si>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</si>
  <si>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</si>
  <si>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</si>
  <si>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</si>
  <si>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</si>
  <si>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</si>
  <si>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</si>
  <si>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</si>
  <si>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</si>
  <si>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</si>
  <si>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</si>
  <si>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</si>
  <si>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</si>
  <si>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</si>
  <si>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</si>
  <si>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</si>
  <si>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</si>
  <si>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</si>
  <si>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</si>
  <si>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</si>
  <si>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</si>
  <si>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</si>
  <si>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</si>
  <si>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</si>
  <si>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</si>
  <si>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</si>
  <si>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</si>
  <si>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</si>
  <si>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</si>
  <si>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</si>
  <si>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</si>
  <si>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</si>
  <si>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</si>
  <si>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</si>
  <si>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</si>
  <si>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</si>
  <si>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</si>
  <si>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</si>
  <si>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</si>
  <si>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</si>
  <si>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</si>
  <si>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</si>
  <si>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</si>
  <si>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</si>
  <si>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</si>
  <si>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</si>
  <si>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</si>
  <si>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</si>
  <si>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</si>
  <si>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</si>
  <si>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</si>
  <si>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</si>
  <si>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</si>
  <si>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</si>
  <si>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</si>
  <si>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</si>
  <si>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</si>
  <si>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</si>
  <si>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</si>
  <si>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</si>
  <si>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</si>
  <si>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</si>
  <si>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</si>
  <si>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</si>
  <si>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</si>
  <si>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</si>
  <si>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</si>
  <si>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</si>
  <si>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</si>
  <si>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</si>
  <si>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</si>
  <si>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</si>
  <si>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</si>
  <si>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</si>
  <si>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</si>
  <si>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</si>
  <si>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</si>
  <si>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</si>
  <si>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</si>
  <si>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</si>
  <si>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</si>
  <si>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</si>
  <si>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</si>
  <si>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</si>
  <si>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</si>
  <si>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</si>
  <si>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</si>
  <si>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</si>
  <si>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</si>
  <si>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</si>
  <si>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</si>
  <si>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</si>
  <si>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</si>
  <si>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</si>
  <si>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</si>
  <si>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</si>
  <si>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</si>
  <si>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</si>
  <si>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</si>
  <si>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</si>
  <si>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</si>
  <si>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</si>
  <si>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</si>
  <si>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</si>
  <si>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</si>
  <si>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</si>
  <si>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</si>
  <si>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</si>
  <si>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</si>
  <si>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</si>
  <si>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</si>
  <si>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</si>
  <si>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</si>
  <si>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</si>
  <si>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</si>
  <si>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</si>
  <si>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</si>
  <si>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</si>
  <si>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</si>
  <si>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</si>
  <si>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</si>
  <si>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</si>
  <si>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</si>
  <si>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</si>
  <si>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</si>
  <si>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</si>
  <si>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</si>
  <si>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</si>
  <si>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</si>
  <si>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</si>
  <si>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</si>
  <si>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</si>
  <si>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</si>
  <si>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</si>
  <si>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</si>
  <si>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</si>
  <si>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</si>
  <si>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</si>
  <si>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</si>
  <si>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</si>
  <si>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</si>
  <si>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</si>
  <si>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</si>
  <si>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</si>
  <si>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</si>
  <si>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</si>
  <si>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</si>
  <si>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</si>
  <si>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</si>
  <si>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</si>
  <si>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</si>
  <si>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</si>
  <si>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</si>
  <si>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</si>
  <si>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</si>
  <si>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</si>
  <si>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</si>
  <si>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</si>
  <si>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</si>
  <si>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</si>
  <si>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</si>
  <si>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</si>
  <si>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</si>
  <si>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</si>
  <si>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</si>
  <si>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</si>
  <si>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</si>
  <si>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</si>
  <si>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</si>
  <si>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</si>
  <si>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</si>
  <si>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</si>
  <si>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</si>
  <si>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</si>
  <si>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</si>
  <si>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</si>
  <si>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</si>
  <si>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</si>
  <si>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</si>
  <si>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</si>
  <si>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</si>
  <si>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</si>
  <si>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</si>
  <si>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</si>
  <si>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</si>
  <si>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</si>
  <si>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</si>
  <si>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</si>
  <si>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</si>
  <si>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</si>
  <si>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</si>
  <si>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</si>
  <si>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</si>
  <si>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</si>
  <si>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</si>
  <si>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</si>
  <si>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</si>
  <si>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</si>
  <si>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</si>
  <si>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</si>
  <si>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</si>
  <si>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</si>
  <si>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</si>
  <si>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</si>
  <si>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</si>
  <si>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</si>
  <si>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</si>
  <si>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</si>
  <si>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</si>
  <si>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</si>
  <si>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</si>
  <si>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</si>
  <si>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</si>
  <si>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</si>
  <si>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</si>
  <si>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</si>
  <si>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</si>
  <si>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</si>
  <si>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</si>
  <si>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</si>
  <si>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</si>
  <si>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</si>
  <si>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</si>
  <si>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</si>
  <si>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</si>
  <si>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</si>
  <si>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</si>
  <si>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</si>
  <si>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</si>
  <si>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</si>
  <si>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</si>
  <si>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</si>
  <si>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</si>
  <si>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</si>
  <si>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</si>
  <si>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</si>
  <si>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</si>
  <si>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</si>
  <si>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</si>
  <si>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</si>
  <si>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</si>
  <si>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</si>
  <si>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</si>
  <si>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</si>
  <si>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</si>
  <si>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</si>
  <si>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</si>
  <si>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</si>
  <si>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</si>
  <si>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</si>
  <si>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</si>
  <si>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</si>
  <si>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</si>
  <si>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</si>
  <si>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</si>
  <si>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</si>
  <si>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</si>
  <si>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</si>
  <si>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</si>
  <si>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</si>
  <si>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</si>
  <si>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</si>
  <si>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</si>
  <si>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</si>
  <si>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</si>
  <si>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</si>
  <si>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</si>
  <si>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</si>
  <si>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</si>
  <si>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</si>
  <si>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</si>
  <si>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</si>
  <si>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</si>
  <si>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</si>
  <si>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</si>
  <si>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</si>
  <si>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</si>
  <si>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</si>
  <si>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</si>
  <si>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</si>
  <si>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</si>
  <si>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</si>
  <si>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</si>
  <si>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</si>
  <si>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</si>
  <si>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</si>
  <si>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</si>
  <si>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</si>
  <si>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</si>
  <si>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</si>
  <si>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</si>
  <si>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</si>
  <si>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</si>
  <si>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</si>
  <si>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</si>
  <si>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</si>
  <si>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</si>
  <si>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</si>
  <si>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</si>
  <si>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</si>
  <si>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</si>
  <si>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</si>
  <si>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</si>
  <si>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</si>
  <si>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</si>
  <si>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</si>
  <si>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</si>
  <si>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</si>
  <si>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</si>
  <si>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</si>
  <si>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</si>
  <si>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</si>
  <si>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</si>
  <si>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</si>
  <si>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</si>
  <si>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</si>
  <si>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</si>
  <si>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</si>
  <si>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</si>
  <si>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</si>
  <si>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</si>
  <si>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</si>
  <si>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</si>
  <si>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</si>
  <si>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</si>
  <si>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</si>
  <si>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</si>
  <si>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</si>
  <si>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</si>
  <si>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</si>
  <si>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</si>
  <si>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</si>
  <si>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</si>
  <si>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</si>
  <si>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</si>
  <si>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</si>
  <si>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</si>
  <si>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</si>
  <si>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</si>
  <si>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</si>
  <si>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</si>
  <si>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</si>
  <si>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</si>
  <si>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</si>
  <si>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</si>
  <si>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</si>
  <si>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</si>
  <si>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</si>
  <si>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</si>
  <si>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</si>
  <si>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</si>
  <si>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</si>
  <si>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</si>
  <si>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</si>
  <si>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</si>
  <si>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</si>
  <si>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</si>
  <si>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</si>
  <si>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</si>
  <si>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</si>
  <si>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</si>
  <si>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</si>
  <si>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</si>
  <si>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</si>
  <si>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</si>
  <si>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</si>
  <si>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</si>
  <si>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</si>
  <si>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</si>
  <si>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</si>
  <si>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</si>
  <si>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</si>
  <si>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</si>
  <si>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</si>
  <si>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</si>
  <si>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</si>
  <si>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</si>
  <si>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</si>
  <si>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</si>
  <si>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</si>
  <si>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</si>
  <si>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</si>
  <si>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</si>
  <si>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</si>
  <si>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</si>
  <si>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</si>
  <si>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</si>
  <si>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</si>
  <si>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</si>
  <si>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</si>
  <si>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</si>
  <si>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</si>
  <si>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</si>
  <si>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</si>
  <si>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</si>
  <si>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</si>
  <si>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</si>
  <si>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</si>
  <si>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</si>
  <si>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</si>
  <si>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</si>
  <si>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</si>
  <si>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</si>
  <si>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</si>
  <si>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</si>
  <si>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</si>
  <si>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</si>
  <si>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</si>
  <si>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</si>
  <si>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</si>
  <si>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</si>
  <si>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</si>
  <si>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</si>
  <si>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</si>
  <si>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</si>
  <si>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</si>
  <si>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</si>
  <si>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</si>
  <si>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</si>
  <si>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</si>
  <si>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</si>
  <si>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</si>
  <si>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</si>
  <si>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</si>
  <si>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</si>
  <si>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</si>
  <si>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</si>
  <si>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</si>
  <si>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</si>
  <si>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</si>
  <si>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</si>
  <si>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</si>
  <si>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</si>
  <si>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</si>
  <si>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</si>
  <si>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</si>
  <si>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</si>
  <si>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</si>
  <si>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</si>
  <si>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</si>
  <si>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</si>
  <si>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</si>
  <si>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</si>
  <si>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</si>
  <si>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</si>
  <si>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</si>
  <si>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</si>
  <si>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</si>
  <si>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</si>
  <si>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</si>
  <si>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</si>
  <si>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</si>
  <si>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</si>
  <si>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</si>
  <si>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</si>
  <si>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</si>
  <si>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</si>
  <si>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</si>
  <si>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</si>
  <si>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</si>
  <si>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</si>
  <si>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</si>
  <si>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</si>
  <si>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</si>
  <si>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</si>
  <si>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</si>
  <si>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</si>
  <si>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</si>
  <si>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</si>
  <si>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</si>
  <si>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</si>
  <si>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</si>
  <si>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</si>
  <si>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</si>
  <si>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</si>
  <si>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</si>
  <si>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</si>
  <si>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</si>
  <si>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</si>
  <si>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</si>
  <si>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</si>
  <si>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</si>
  <si>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</si>
  <si>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</si>
  <si>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</si>
  <si>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</si>
  <si>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</si>
  <si>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</si>
  <si>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</si>
  <si>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</si>
  <si>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</si>
  <si>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</si>
  <si>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</si>
  <si>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</si>
  <si>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</si>
  <si>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</si>
  <si>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</si>
  <si>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</si>
  <si>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</si>
  <si>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</si>
  <si>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</si>
  <si>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</si>
  <si>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</si>
  <si>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</si>
  <si>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</si>
  <si>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</si>
  <si>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</si>
  <si>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</si>
  <si>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</si>
  <si>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</si>
  <si>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</si>
  <si>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</si>
  <si>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</si>
  <si>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</si>
  <si>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</si>
  <si>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</si>
  <si>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</si>
  <si>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</si>
  <si>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</si>
  <si>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</si>
  <si>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</si>
  <si>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</si>
  <si>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</si>
  <si>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</si>
  <si>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</si>
  <si>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</si>
  <si>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</si>
  <si>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</si>
  <si>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</si>
  <si>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</si>
  <si>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</si>
  <si>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</si>
  <si>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</si>
  <si>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</si>
  <si>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</si>
  <si>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</si>
  <si>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</si>
  <si>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</si>
  <si>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</si>
  <si>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</si>
  <si>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</si>
  <si>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</si>
  <si>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</si>
  <si>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</si>
  <si>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</si>
  <si>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</si>
  <si>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</si>
  <si>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</si>
  <si>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</si>
  <si>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</si>
  <si>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</si>
  <si>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</si>
  <si>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</si>
  <si>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</si>
  <si>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</si>
  <si>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</si>
  <si>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</si>
  <si>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</si>
  <si>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</si>
  <si>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</si>
  <si>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</si>
  <si>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</si>
  <si>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</si>
  <si>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</si>
  <si>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</si>
  <si>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</si>
  <si>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</si>
  <si>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</si>
  <si>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</si>
  <si>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</si>
  <si>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</si>
  <si>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</si>
  <si>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</si>
  <si>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</si>
  <si>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</si>
  <si>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</si>
  <si>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</si>
  <si>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</si>
  <si>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</si>
  <si>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</si>
  <si>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</si>
  <si>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</si>
  <si>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</si>
  <si>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</si>
  <si>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</si>
  <si>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</si>
  <si>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</si>
  <si>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</si>
  <si>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</si>
  <si>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</si>
  <si>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</si>
  <si>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</si>
  <si>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</si>
  <si>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</si>
  <si>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</si>
  <si>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</si>
  <si>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</si>
  <si>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</si>
  <si>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</si>
  <si>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</si>
  <si>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</si>
  <si>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</si>
  <si>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</si>
  <si>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</si>
  <si>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</si>
  <si>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</si>
  <si>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</si>
  <si>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</si>
  <si>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</si>
  <si>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</si>
  <si>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</si>
  <si>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</si>
  <si>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</si>
  <si>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</si>
  <si>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</si>
  <si>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</si>
  <si>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</si>
  <si>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</si>
  <si>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</si>
  <si>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</si>
  <si>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</si>
  <si>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</si>
  <si>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</si>
  <si>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</si>
  <si>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</si>
  <si>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</si>
  <si>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</si>
  <si>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</si>
  <si>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</si>
  <si>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</si>
  <si>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</si>
  <si>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</si>
  <si>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</si>
  <si>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</si>
  <si>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</si>
  <si>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</si>
  <si>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</si>
  <si>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</si>
  <si>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</si>
  <si>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</si>
  <si>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</si>
  <si>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</si>
  <si>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</si>
  <si>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</si>
  <si>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</si>
  <si>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</si>
  <si>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</si>
  <si>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</si>
  <si>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</si>
  <si>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</si>
  <si>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</si>
  <si>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</si>
  <si>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</si>
  <si>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</si>
  <si>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</si>
  <si>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</si>
  <si>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</si>
  <si>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</si>
  <si>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</si>
  <si>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</si>
  <si>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</si>
  <si>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</si>
  <si>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</si>
  <si>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</si>
  <si>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</si>
  <si>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</si>
  <si>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</si>
  <si>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</si>
  <si>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</si>
  <si>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</si>
  <si>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</si>
  <si>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</si>
  <si>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</si>
  <si>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</si>
  <si>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</si>
  <si>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</si>
  <si>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</si>
  <si>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</si>
  <si>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</si>
  <si>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</si>
  <si>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</si>
  <si>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</si>
  <si>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</si>
  <si>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</si>
  <si>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</si>
  <si>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</si>
  <si>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</si>
  <si>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</si>
  <si>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</si>
  <si>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</si>
  <si>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</si>
  <si>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</si>
  <si>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</si>
  <si>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</si>
  <si>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</si>
  <si>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</si>
  <si>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</si>
  <si>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</si>
  <si>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</si>
  <si>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</si>
  <si>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</si>
  <si>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</si>
  <si>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</si>
  <si>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</si>
  <si>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</si>
  <si>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</si>
  <si>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</si>
  <si>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</si>
  <si>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</si>
  <si>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</si>
  <si>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</si>
  <si>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</si>
  <si>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</si>
  <si>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</si>
  <si>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</si>
  <si>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</si>
  <si>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</si>
  <si>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</si>
  <si>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</si>
  <si>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</si>
  <si>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</si>
  <si>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</si>
  <si>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</si>
  <si>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</si>
  <si>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</si>
  <si>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</si>
  <si>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</si>
  <si>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</si>
  <si>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</si>
  <si>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</si>
  <si>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</si>
  <si>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</si>
  <si>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</si>
  <si>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</si>
  <si>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</si>
  <si>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</si>
  <si>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</si>
  <si>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</si>
  <si>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</si>
  <si>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</si>
  <si>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</si>
  <si>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</si>
  <si>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</si>
  <si>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</si>
  <si>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</si>
  <si>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</si>
  <si>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</si>
  <si>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</si>
  <si>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</si>
  <si>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</si>
  <si>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</si>
  <si>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</si>
  <si>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</si>
  <si>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</si>
  <si>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</si>
  <si>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</si>
  <si>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</si>
  <si>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</si>
  <si>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</si>
  <si>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</si>
  <si>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</si>
  <si>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</si>
  <si>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</si>
  <si>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</si>
  <si>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</si>
  <si>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</si>
  <si>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</si>
  <si>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</si>
  <si>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</si>
  <si>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</si>
  <si>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</si>
  <si>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</si>
  <si>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</si>
  <si>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</si>
  <si>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</si>
  <si>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</si>
  <si>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</si>
  <si>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</si>
  <si>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</si>
  <si>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</si>
  <si>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</si>
  <si>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</si>
  <si>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</si>
  <si>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</si>
  <si>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</si>
  <si>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</si>
  <si>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</si>
  <si>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</si>
  <si>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</si>
  <si>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</si>
  <si>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</si>
  <si>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</si>
  <si>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</si>
  <si>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</si>
  <si>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</si>
  <si>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</si>
  <si>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</si>
  <si>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</si>
  <si>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</si>
  <si>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</si>
  <si>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</si>
  <si>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</si>
  <si>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</si>
  <si>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</si>
  <si>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</si>
  <si>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</si>
  <si>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</si>
  <si>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</si>
  <si>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</si>
  <si>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</si>
  <si>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</si>
  <si>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</si>
  <si>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</si>
  <si>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</si>
  <si>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</si>
  <si>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</si>
  <si>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</si>
  <si>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</si>
  <si>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</si>
  <si>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</si>
  <si>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</si>
  <si>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</si>
  <si>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</si>
  <si>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</si>
  <si>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</si>
  <si>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</si>
  <si>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</si>
  <si>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</si>
  <si>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</si>
  <si>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</si>
  <si>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</si>
  <si>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</si>
  <si>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</si>
  <si>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</si>
  <si>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</si>
  <si>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</si>
  <si>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</si>
  <si>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</si>
  <si>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</si>
  <si>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</si>
  <si>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</si>
  <si>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</si>
  <si>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</si>
  <si>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</si>
  <si>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</si>
  <si>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</si>
  <si>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</si>
  <si>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</si>
  <si>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</si>
  <si>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</si>
  <si>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</si>
  <si>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</si>
  <si>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</si>
  <si>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</si>
  <si>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</si>
  <si>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</si>
  <si>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</si>
  <si>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</si>
  <si>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</si>
  <si>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</si>
  <si>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</si>
  <si>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</si>
  <si>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</si>
  <si>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</si>
  <si>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</si>
  <si>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</si>
  <si>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</si>
  <si>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</si>
  <si>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</si>
  <si>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</si>
  <si>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</si>
  <si>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</si>
  <si>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</si>
  <si>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</si>
  <si>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</si>
  <si>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</si>
  <si>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</si>
  <si>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</si>
  <si>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</si>
  <si>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</si>
  <si>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</si>
  <si>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</si>
  <si>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</si>
  <si>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</si>
  <si>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</si>
  <si>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</si>
  <si>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</si>
  <si>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</si>
  <si>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</si>
  <si>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</si>
  <si>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</si>
  <si>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</si>
  <si>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</si>
  <si>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</si>
  <si>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</si>
  <si>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</si>
  <si>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</si>
  <si>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</si>
  <si>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</si>
  <si>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</si>
  <si>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</si>
  <si>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</si>
  <si>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</si>
  <si>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</si>
  <si>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</si>
  <si>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</si>
  <si>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</si>
  <si>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</si>
  <si>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</si>
  <si>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</si>
  <si>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</si>
  <si>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</si>
  <si>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</si>
  <si>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</si>
  <si>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</si>
  <si>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</si>
  <si>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</si>
  <si>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</si>
  <si>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</si>
  <si>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</si>
  <si>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</si>
  <si>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</si>
  <si>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</si>
  <si>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</si>
  <si>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</si>
  <si>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</si>
  <si>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</si>
  <si>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</si>
  <si>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</si>
  <si>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</si>
  <si>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</si>
  <si>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</si>
  <si>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</si>
  <si>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</si>
  <si>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</si>
  <si>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</si>
  <si>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</si>
  <si>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</si>
  <si>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</si>
  <si>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</si>
  <si>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</si>
  <si>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</si>
  <si>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</si>
  <si>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</si>
  <si>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</si>
  <si>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</si>
  <si>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</si>
  <si>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</si>
  <si>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</si>
  <si>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</si>
  <si>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</si>
  <si>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</si>
  <si>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</si>
  <si>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</si>
  <si>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</si>
  <si>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</si>
  <si>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</si>
  <si>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</si>
  <si>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</si>
  <si>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</si>
  <si>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</si>
  <si>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</si>
  <si>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</si>
  <si>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</si>
  <si>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</si>
  <si>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</si>
  <si>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</si>
  <si>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</si>
  <si>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</si>
  <si>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</si>
  <si>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</si>
  <si>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</si>
  <si>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</si>
  <si>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</si>
  <si>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</si>
  <si>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</si>
  <si>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</si>
  <si>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</si>
  <si>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</si>
  <si>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</si>
  <si>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</si>
  <si>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</si>
  <si>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</si>
  <si>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</si>
  <si>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</si>
  <si>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</si>
  <si>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</si>
  <si>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</si>
  <si>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</si>
  <si>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</si>
  <si>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</si>
  <si>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</si>
  <si>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</si>
  <si>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</si>
  <si>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</si>
  <si>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</si>
  <si>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</si>
  <si>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</si>
  <si>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</si>
  <si>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</si>
  <si>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</si>
  <si>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</si>
  <si>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</si>
  <si>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</si>
  <si>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</si>
  <si>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</si>
  <si>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</si>
  <si>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</si>
  <si>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</si>
  <si>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</si>
  <si>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</si>
  <si>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</si>
  <si>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</si>
  <si>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</si>
  <si>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</si>
  <si>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</si>
  <si>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</si>
  <si>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</si>
  <si>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</si>
  <si>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</si>
  <si>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</si>
  <si>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</si>
  <si>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</si>
  <si>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</si>
  <si>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</si>
  <si>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</si>
  <si>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</si>
  <si>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</si>
  <si>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</si>
  <si>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</si>
  <si>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</si>
  <si>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</si>
  <si>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</si>
  <si>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</si>
  <si>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</si>
  <si>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</si>
  <si>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</si>
  <si>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</si>
  <si>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</si>
  <si>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</si>
  <si>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</si>
  <si>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</si>
  <si>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</si>
  <si>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</si>
  <si>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</si>
  <si>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</si>
  <si>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</si>
  <si>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</si>
  <si>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</si>
  <si>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</si>
  <si>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</si>
  <si>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</si>
  <si>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</si>
  <si>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</si>
  <si>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</si>
  <si>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</si>
  <si>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</si>
  <si>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</si>
  <si>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</si>
  <si>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</si>
  <si>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</si>
  <si>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</si>
  <si>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</si>
  <si>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</si>
  <si>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</si>
  <si>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</si>
  <si>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</si>
  <si>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</si>
  <si>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</si>
  <si>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</si>
  <si>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</si>
  <si>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</si>
  <si>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</si>
  <si>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</si>
  <si>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</si>
  <si>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</si>
  <si>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</si>
  <si>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</si>
  <si>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</si>
  <si>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</si>
  <si>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</si>
  <si>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</si>
  <si>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</si>
  <si>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</si>
  <si>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</si>
  <si>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</si>
  <si>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</si>
  <si>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</si>
  <si>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</si>
  <si>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</si>
  <si>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</si>
  <si>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</si>
  <si>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</si>
  <si>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</si>
  <si>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</si>
  <si>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</si>
  <si>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</si>
  <si>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</si>
  <si>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</si>
  <si>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</si>
  <si>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</si>
  <si>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</si>
  <si>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</si>
  <si>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</si>
  <si>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</si>
  <si>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</si>
  <si>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</si>
  <si>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</si>
  <si>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</si>
  <si>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</si>
  <si>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</si>
  <si>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</si>
  <si>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</si>
  <si>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</si>
  <si>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</si>
  <si>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</si>
  <si>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</si>
  <si>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</si>
  <si>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</si>
  <si>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</si>
  <si>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</si>
  <si>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</si>
  <si>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</si>
  <si>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</si>
  <si>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</si>
  <si>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</si>
  <si>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</si>
  <si>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</si>
  <si>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</si>
  <si>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</si>
  <si>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</si>
  <si>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</si>
  <si>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</si>
  <si>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</si>
  <si>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</si>
  <si>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</si>
  <si>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</si>
  <si>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</si>
  <si>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</si>
  <si>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</si>
  <si>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</si>
  <si>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</si>
  <si>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</si>
  <si>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</si>
  <si>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</si>
  <si>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</si>
  <si>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</si>
  <si>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</si>
  <si>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</si>
  <si>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</si>
  <si>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</si>
  <si>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</si>
  <si>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</si>
  <si>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</si>
  <si>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</si>
  <si>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</si>
  <si>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</si>
  <si>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</si>
  <si>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</si>
  <si>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</si>
  <si>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</si>
  <si>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</si>
  <si>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</si>
  <si>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</si>
  <si>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</si>
  <si>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</si>
  <si>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</si>
  <si>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</si>
  <si>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</si>
  <si>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</si>
  <si>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</si>
  <si>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</si>
  <si>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</si>
  <si>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</si>
  <si>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</si>
  <si>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</si>
  <si>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</si>
  <si>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</si>
  <si>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</si>
  <si>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</si>
  <si>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</si>
  <si>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</si>
  <si>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</si>
  <si>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</si>
  <si>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</si>
  <si>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</si>
  <si>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</si>
  <si>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</si>
  <si>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</si>
  <si>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</si>
  <si>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</si>
  <si>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</si>
  <si>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</si>
  <si>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</si>
  <si>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</si>
  <si>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</si>
  <si>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</si>
  <si>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</si>
  <si>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</si>
  <si>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</si>
  <si>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</si>
  <si>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</si>
  <si>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</si>
  <si>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</si>
  <si>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</si>
  <si>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</si>
  <si>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</si>
  <si>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</si>
  <si>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</si>
  <si>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</si>
  <si>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</si>
  <si>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</si>
  <si>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</si>
  <si>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</si>
  <si>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</si>
  <si>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</si>
  <si>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</si>
  <si>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</si>
  <si>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</si>
  <si>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</si>
  <si>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</si>
  <si>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</si>
  <si>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</si>
  <si>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</si>
  <si>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</si>
  <si>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</si>
  <si>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</si>
  <si>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</si>
  <si>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</si>
  <si>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</si>
  <si>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</si>
  <si>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</si>
  <si>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</si>
  <si>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</si>
  <si>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</si>
  <si>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</si>
  <si>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</si>
  <si>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</si>
  <si>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</si>
  <si>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</si>
  <si>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</si>
  <si>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</si>
  <si>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</si>
  <si>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</si>
  <si>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</si>
  <si>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</si>
  <si>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</si>
  <si>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</si>
  <si>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</si>
  <si>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</si>
  <si>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</si>
  <si>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</si>
  <si>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</si>
  <si>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</si>
  <si>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</si>
  <si>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</si>
  <si>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</si>
  <si>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</si>
  <si>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</si>
  <si>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</si>
  <si>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</si>
  <si>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</si>
  <si>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</si>
  <si>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</si>
  <si>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</si>
  <si>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</si>
  <si>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</si>
  <si>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</si>
  <si>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</si>
  <si>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</si>
  <si>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</si>
  <si>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</si>
  <si>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</si>
  <si>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</si>
  <si>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</si>
  <si>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</si>
  <si>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</si>
  <si>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</si>
  <si>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</si>
  <si>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</si>
  <si>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</si>
  <si>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</si>
  <si>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</si>
  <si>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</si>
  <si>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</si>
  <si>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</si>
  <si>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</si>
  <si>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</si>
  <si>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</si>
  <si>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</si>
  <si>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</si>
  <si>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</si>
  <si>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</si>
  <si>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</si>
  <si>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</si>
  <si>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</si>
  <si>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</si>
  <si>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</si>
  <si>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</si>
  <si>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</si>
  <si>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</si>
  <si>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</si>
  <si>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</si>
  <si>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</si>
  <si>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</si>
  <si>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</si>
  <si>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</si>
  <si>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</si>
  <si>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</si>
  <si>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</si>
  <si>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</si>
  <si>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</si>
  <si>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</si>
  <si>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</si>
  <si>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</si>
  <si>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</si>
  <si>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</si>
  <si>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</si>
  <si>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</si>
  <si>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</si>
  <si>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</si>
  <si>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</si>
  <si>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</si>
  <si>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</si>
  <si>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</si>
  <si>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</si>
  <si>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</si>
  <si>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</si>
  <si>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</si>
  <si>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</si>
  <si>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</si>
  <si>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</si>
  <si>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</si>
  <si>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</si>
  <si>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</si>
  <si>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</si>
  <si>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</si>
  <si>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</si>
  <si>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</si>
  <si>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</si>
  <si>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</si>
  <si>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</si>
  <si>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</si>
  <si>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</si>
  <si>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</si>
  <si>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</si>
  <si>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</si>
  <si>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</si>
  <si>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</si>
  <si>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</si>
  <si>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</si>
  <si>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</si>
  <si>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</si>
  <si>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</si>
  <si>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</si>
  <si>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</si>
  <si>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</si>
  <si>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</si>
  <si>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</si>
  <si>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</si>
  <si>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</si>
  <si>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</si>
  <si>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</si>
  <si>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</si>
  <si>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</si>
  <si>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</si>
  <si>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</si>
  <si>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</si>
  <si>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</si>
  <si>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</si>
  <si>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</si>
  <si>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</si>
  <si>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</si>
  <si>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</si>
  <si>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</si>
  <si>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</si>
  <si>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</si>
  <si>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</si>
  <si>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</si>
  <si>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</si>
  <si>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</si>
  <si>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</si>
  <si>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</si>
  <si>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</si>
  <si>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</si>
  <si>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</si>
  <si>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</si>
  <si>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</si>
  <si>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</si>
  <si>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</si>
  <si>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</si>
  <si>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</si>
  <si>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</si>
  <si>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</si>
  <si>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</si>
  <si>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</si>
  <si>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</si>
  <si>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</si>
  <si>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</si>
  <si>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</si>
  <si>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</si>
  <si>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</si>
  <si>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</si>
  <si>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</si>
  <si>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</si>
  <si>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</si>
  <si>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</si>
  <si>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</si>
  <si>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</si>
  <si>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</si>
  <si>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</si>
  <si>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</si>
  <si>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</si>
  <si>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</si>
  <si>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</si>
  <si>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</si>
  <si>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</si>
  <si>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</si>
  <si>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</si>
  <si>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</si>
  <si>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</si>
  <si>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</si>
  <si>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</si>
  <si>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</si>
  <si>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</si>
  <si>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</si>
  <si>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</si>
  <si>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</si>
  <si>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</si>
  <si>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</si>
  <si>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</si>
  <si>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</si>
  <si>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</si>
  <si>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</si>
  <si>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</si>
  <si>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</si>
  <si>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</si>
  <si>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</si>
  <si>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</si>
  <si>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</si>
  <si>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</si>
  <si>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</si>
  <si>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</si>
  <si>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</si>
  <si>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</si>
  <si>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</si>
  <si>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</si>
  <si>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</si>
  <si>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</si>
  <si>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</si>
  <si>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</si>
  <si>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</si>
  <si>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</si>
  <si>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</si>
  <si>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</si>
  <si>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</si>
  <si>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</si>
  <si>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</si>
  <si>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</si>
  <si>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</si>
  <si>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</si>
  <si>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</si>
  <si>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</si>
  <si>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</si>
  <si>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</si>
  <si>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</si>
  <si>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</si>
  <si>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</si>
  <si>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</si>
  <si>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</si>
  <si>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</si>
  <si>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</si>
  <si>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</si>
  <si>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</si>
  <si>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</si>
  <si>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</si>
  <si>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</si>
  <si>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</si>
  <si>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</si>
  <si>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</si>
  <si>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</si>
  <si>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</si>
  <si>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</si>
  <si>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</si>
  <si>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</si>
  <si>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</si>
  <si>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</si>
  <si>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</si>
  <si>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</si>
  <si>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</si>
  <si>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</si>
  <si>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</si>
  <si>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</si>
  <si>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</si>
  <si>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</si>
  <si>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</si>
  <si>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</si>
  <si>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</si>
  <si>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</si>
  <si>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</si>
  <si>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</si>
  <si>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</si>
  <si>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</si>
  <si>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</si>
  <si>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</si>
  <si>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</si>
  <si>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</si>
  <si>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</si>
  <si>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</si>
  <si>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</si>
  <si>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</si>
  <si>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</si>
  <si>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</si>
  <si>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</si>
  <si>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</si>
  <si>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</si>
  <si>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</si>
  <si>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</si>
  <si>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</si>
  <si>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</si>
  <si>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</si>
  <si>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</si>
  <si>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</si>
  <si>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</si>
  <si>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</si>
  <si>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</si>
  <si>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</si>
  <si>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</si>
  <si>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</si>
  <si>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</si>
  <si>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</si>
  <si>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</si>
  <si>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</si>
  <si>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</si>
  <si>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</si>
  <si>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</si>
  <si>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</si>
  <si>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</si>
  <si>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</si>
  <si>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</si>
  <si>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</si>
  <si>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</si>
  <si>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</si>
  <si>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</si>
  <si>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</si>
  <si>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</si>
  <si>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</si>
  <si>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</si>
  <si>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</si>
  <si>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</si>
  <si>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</si>
  <si>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</si>
  <si>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</si>
  <si>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</si>
  <si>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</si>
  <si>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</si>
  <si>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</si>
  <si>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</si>
  <si>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</si>
  <si>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</si>
  <si>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</si>
  <si>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</si>
  <si>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</si>
  <si>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</si>
  <si>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</si>
  <si>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</si>
  <si>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</si>
  <si>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</si>
  <si>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</si>
  <si>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</si>
  <si>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</si>
  <si>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</si>
  <si>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</si>
  <si>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</si>
  <si>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</si>
  <si>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</si>
  <si>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</si>
  <si>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</si>
  <si>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</si>
  <si>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</si>
  <si>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</si>
  <si>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</si>
  <si>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</si>
  <si>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</si>
  <si>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</si>
  <si>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</si>
  <si>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</si>
  <si>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</si>
  <si>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</si>
  <si>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</si>
  <si>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</si>
  <si>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</si>
  <si>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</si>
  <si>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</si>
  <si>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</si>
  <si>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</si>
  <si>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</si>
  <si>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</si>
  <si>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</si>
  <si>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</si>
  <si>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</si>
  <si>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</si>
  <si>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</si>
  <si>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</si>
  <si>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</si>
  <si>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</si>
  <si>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</si>
  <si>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</si>
  <si>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</si>
  <si>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</si>
  <si>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</si>
  <si>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</si>
  <si>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</si>
  <si>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</si>
  <si>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</si>
  <si>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</si>
  <si>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</si>
  <si>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</si>
  <si>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</si>
  <si>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</si>
  <si>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</si>
  <si>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</si>
  <si>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</si>
  <si>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</si>
  <si>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</si>
  <si>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</si>
  <si>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</si>
  <si>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</si>
  <si>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</si>
  <si>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</si>
  <si>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</si>
  <si>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</si>
  <si>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</si>
  <si>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</si>
  <si>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</si>
  <si>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</si>
  <si>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</si>
  <si>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</si>
  <si>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</si>
  <si>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</si>
  <si>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</si>
  <si>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</si>
  <si>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</si>
  <si>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</si>
  <si>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</si>
  <si>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</si>
  <si>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</si>
  <si>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</si>
  <si>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</si>
  <si>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</si>
  <si>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</si>
  <si>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</si>
  <si>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</si>
  <si>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</si>
  <si>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</si>
  <si>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</si>
  <si>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</si>
  <si>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</si>
  <si>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</si>
  <si>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</si>
  <si>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</si>
  <si>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</si>
  <si>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</si>
  <si>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</si>
  <si>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</si>
  <si>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</si>
  <si>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</si>
  <si>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</si>
  <si>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</si>
  <si>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</si>
  <si>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</si>
  <si>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</si>
  <si>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</si>
  <si>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</si>
  <si>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</si>
  <si>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</si>
  <si>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</si>
  <si>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</si>
  <si>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</si>
  <si>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</si>
  <si>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</si>
  <si>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</si>
  <si>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</si>
  <si>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</si>
  <si>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</si>
  <si>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</si>
  <si>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</si>
  <si>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</si>
  <si>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</si>
  <si>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</si>
  <si>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</si>
  <si>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</si>
  <si>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</si>
  <si>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</si>
  <si>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</si>
  <si>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</si>
  <si>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</si>
  <si>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</si>
  <si>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</si>
  <si>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</si>
  <si>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</si>
  <si>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</si>
  <si>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</si>
  <si>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</si>
  <si>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</si>
  <si>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</si>
  <si>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</si>
  <si>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</si>
  <si>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</si>
  <si>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</si>
  <si>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</si>
  <si>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</si>
  <si>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</si>
  <si>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</si>
  <si>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</si>
  <si>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</si>
  <si>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</si>
  <si>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</si>
  <si>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</si>
  <si>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</si>
  <si>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</si>
  <si>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</si>
  <si>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</si>
  <si>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</si>
  <si>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</si>
  <si>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</si>
  <si>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</si>
  <si>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</si>
  <si>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</si>
  <si>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</si>
  <si>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</si>
  <si>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</si>
  <si>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</si>
  <si>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</si>
  <si>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</si>
  <si>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</si>
  <si>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</si>
  <si>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</si>
  <si>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</si>
  <si>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</si>
  <si>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</si>
  <si>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</si>
  <si>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</si>
  <si>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</si>
  <si>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</si>
  <si>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</si>
  <si>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</si>
  <si>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</si>
  <si>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</si>
  <si>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</si>
  <si>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</si>
  <si>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</si>
  <si>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</si>
  <si>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</si>
  <si>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</si>
  <si>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</si>
  <si>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</si>
  <si>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</si>
  <si>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</si>
  <si>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</si>
  <si>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</si>
  <si>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</si>
  <si>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</si>
  <si>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</si>
  <si>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</si>
  <si>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</si>
  <si>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</si>
  <si>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</si>
  <si>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</si>
  <si>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</si>
  <si>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</si>
  <si>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</si>
  <si>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</si>
  <si>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</si>
  <si>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</si>
  <si>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</si>
  <si>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</si>
  <si>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</si>
  <si>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</si>
  <si>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</si>
  <si>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</si>
  <si>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</si>
  <si>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</si>
  <si>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</si>
  <si>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</si>
  <si>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</si>
  <si>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</si>
  <si>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</si>
  <si>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</si>
  <si>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</si>
  <si>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</si>
  <si>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</si>
  <si>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</si>
  <si>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</si>
  <si>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</si>
  <si>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</si>
  <si>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</si>
  <si>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</si>
  <si>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</si>
  <si>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</si>
  <si>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</si>
  <si>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</si>
  <si>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</si>
  <si>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</si>
  <si>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</si>
  <si>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</si>
  <si>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</si>
  <si>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</si>
  <si>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</si>
  <si>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</si>
  <si>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</si>
  <si>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</si>
  <si>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</si>
  <si>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</si>
  <si>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</si>
  <si>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</si>
  <si>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</si>
  <si>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</si>
  <si>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</si>
  <si>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</si>
  <si>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</si>
  <si>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</si>
  <si>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</si>
  <si>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</si>
  <si>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</si>
  <si>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</si>
  <si>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</si>
  <si>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</si>
  <si>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</si>
  <si>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</si>
  <si>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</si>
  <si>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</si>
  <si>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</si>
  <si>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</si>
  <si>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</si>
  <si>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</si>
  <si>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</si>
  <si>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</si>
  <si>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</si>
  <si>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</si>
  <si>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</si>
  <si>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</si>
  <si>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</si>
  <si>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</si>
  <si>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</si>
  <si>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</si>
  <si>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</si>
  <si>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</si>
  <si>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</si>
  <si>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</si>
  <si>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</si>
  <si>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</si>
  <si>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</si>
  <si>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</si>
  <si>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</si>
  <si>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</si>
  <si>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</si>
  <si>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</si>
  <si>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</si>
  <si>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</si>
  <si>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</si>
  <si>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</si>
  <si>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</si>
  <si>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</si>
  <si>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</si>
  <si>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</si>
  <si>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</si>
  <si>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</si>
  <si>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</si>
  <si>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</si>
  <si>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</si>
  <si>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</si>
  <si>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</si>
  <si>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</si>
  <si>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</si>
  <si>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</si>
  <si>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</si>
  <si>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</si>
  <si>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</si>
  <si>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</si>
  <si>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</si>
  <si>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</si>
  <si>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</si>
  <si>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</si>
  <si>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</si>
  <si>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</si>
  <si>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</si>
  <si>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</si>
  <si>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</si>
  <si>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</si>
  <si>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</si>
  <si>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</si>
  <si>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</si>
  <si>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</si>
  <si>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</si>
  <si>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</si>
  <si>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</si>
  <si>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</si>
  <si>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</si>
  <si>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</si>
  <si>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</si>
  <si>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</si>
  <si>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</si>
  <si>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</si>
  <si>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</si>
  <si>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</si>
  <si>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</si>
  <si>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</si>
  <si>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</si>
  <si>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</si>
  <si>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</si>
  <si>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</si>
  <si>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</si>
  <si>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</si>
  <si>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</si>
  <si>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</si>
  <si>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</si>
  <si>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</si>
  <si>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</si>
  <si>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</si>
  <si>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</si>
  <si>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</si>
  <si>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</si>
  <si>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</si>
  <si>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</si>
  <si>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</si>
  <si>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</si>
  <si>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</si>
  <si>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</si>
  <si>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</si>
  <si>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</si>
  <si>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</si>
  <si>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</si>
  <si>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</si>
  <si>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</si>
  <si>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</si>
  <si>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</si>
  <si>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</si>
  <si>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</si>
  <si>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</si>
  <si>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</si>
  <si>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</si>
  <si>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</si>
  <si>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</si>
  <si>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</si>
  <si>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</si>
  <si>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</si>
  <si>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</si>
  <si>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</si>
  <si>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</si>
  <si>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</si>
  <si>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</si>
  <si>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</si>
  <si>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</si>
  <si>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</si>
  <si>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</si>
  <si>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</si>
  <si>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</si>
  <si>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</si>
  <si>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</si>
  <si>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</si>
  <si>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</si>
  <si>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</si>
  <si>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</si>
  <si>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</si>
  <si>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</si>
  <si>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</si>
  <si>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</si>
  <si>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</si>
  <si>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</si>
  <si>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</si>
  <si>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</si>
  <si>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</si>
  <si>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</si>
  <si>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</si>
  <si>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</si>
  <si>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</si>
  <si>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</si>
  <si>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</si>
  <si>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</si>
  <si>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</si>
  <si>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</si>
  <si>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</si>
  <si>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</si>
  <si>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</si>
  <si>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</si>
  <si>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</si>
  <si>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</si>
  <si>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</si>
  <si>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</si>
  <si>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</si>
  <si>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</si>
  <si>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</si>
  <si>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</si>
  <si>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</si>
  <si>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</si>
  <si>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</si>
  <si>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</si>
  <si>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</si>
  <si>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</si>
  <si>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</si>
  <si>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</si>
  <si>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</si>
  <si>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</si>
  <si>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</si>
  <si>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</si>
  <si>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</si>
  <si>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</si>
  <si>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</si>
  <si>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</si>
  <si>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</si>
  <si>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</si>
  <si>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</si>
  <si>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</si>
  <si>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</si>
  <si>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</si>
  <si>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</si>
  <si>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</si>
  <si>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</si>
  <si>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</si>
  <si>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</si>
  <si>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</si>
  <si>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</si>
  <si>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</si>
  <si>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</si>
  <si>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</si>
  <si>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</si>
  <si>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</si>
  <si>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</si>
  <si>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</si>
  <si>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</si>
  <si>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</si>
  <si>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</si>
  <si>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</si>
  <si>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</si>
  <si>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</si>
  <si>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</si>
  <si>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</si>
  <si>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</si>
  <si>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</si>
  <si>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</si>
  <si>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</si>
  <si>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</si>
  <si>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</si>
  <si>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</si>
  <si>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</si>
  <si>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</si>
  <si>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</si>
  <si>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</si>
  <si>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</si>
  <si>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</si>
  <si>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</si>
  <si>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</si>
  <si>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</si>
  <si>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</si>
  <si>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</si>
  <si>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</si>
  <si>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</si>
  <si>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</si>
  <si>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</si>
  <si>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</si>
  <si>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</si>
  <si>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</si>
  <si>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</si>
  <si>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</si>
  <si>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</si>
  <si>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</si>
  <si>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</si>
  <si>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</si>
  <si>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</si>
  <si>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</si>
  <si>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</si>
  <si>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</si>
  <si>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</si>
  <si>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</si>
  <si>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</si>
  <si>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</si>
  <si>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</si>
  <si>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</si>
  <si>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</si>
  <si>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</si>
  <si>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</si>
  <si>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</si>
  <si>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</si>
  <si>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</si>
  <si>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</si>
  <si>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</si>
  <si>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</si>
  <si>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</si>
  <si>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</si>
  <si>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</si>
  <si>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</si>
  <si>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</si>
  <si>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</si>
  <si>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</si>
  <si>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</si>
  <si>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</si>
  <si>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</si>
  <si>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</si>
  <si>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</si>
  <si>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</si>
  <si>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</si>
  <si>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</si>
  <si>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</si>
  <si>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</si>
  <si>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</si>
  <si>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</si>
  <si>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</si>
  <si>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</si>
  <si>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</si>
  <si>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</si>
  <si>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</si>
  <si>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</si>
  <si>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</si>
  <si>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</si>
  <si>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</si>
  <si>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</si>
  <si>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</si>
  <si>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</si>
  <si>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</si>
  <si>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</si>
  <si>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</si>
  <si>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</si>
  <si>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</si>
  <si>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</si>
  <si>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</si>
  <si>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</si>
  <si>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</si>
  <si>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</si>
  <si>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</si>
  <si>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</si>
  <si>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</si>
  <si>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</si>
  <si>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</si>
  <si>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</si>
  <si>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</si>
  <si>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</si>
  <si>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</si>
  <si>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</si>
  <si>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</si>
  <si>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</si>
  <si>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</si>
  <si>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</si>
  <si>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</si>
  <si>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</si>
  <si>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</si>
  <si>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</si>
  <si>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</si>
  <si>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</si>
  <si>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</si>
  <si>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</si>
  <si>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</si>
  <si>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</si>
  <si>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</si>
  <si>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</si>
  <si>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</si>
  <si>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</si>
  <si>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</si>
  <si>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</si>
  <si>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</si>
  <si>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</si>
  <si>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</si>
  <si>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</si>
  <si>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</si>
  <si>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</si>
  <si>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</si>
  <si>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</si>
  <si>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</si>
  <si>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</si>
  <si>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</si>
  <si>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</si>
  <si>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</si>
  <si>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</si>
  <si>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</si>
  <si>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</si>
  <si>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</si>
  <si>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</si>
  <si>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</si>
  <si>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</si>
  <si>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</si>
  <si>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</si>
  <si>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</si>
  <si>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</si>
  <si>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</si>
  <si>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</si>
  <si>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</si>
  <si>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</si>
  <si>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</si>
  <si>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</si>
  <si>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</si>
  <si>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</si>
  <si>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</si>
  <si>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</si>
  <si>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</si>
  <si>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</si>
  <si>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</si>
  <si>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</si>
  <si>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</si>
  <si>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</si>
  <si>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</si>
  <si>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</si>
  <si>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</si>
  <si>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</si>
  <si>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</si>
  <si>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</si>
  <si>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</si>
  <si>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</si>
  <si>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</si>
  <si>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</si>
  <si>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</si>
  <si>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</si>
  <si>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</si>
  <si>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</si>
  <si>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</si>
  <si>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</si>
  <si>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</si>
  <si>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</si>
  <si>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</si>
  <si>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</si>
  <si>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</si>
  <si>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</si>
  <si>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</si>
  <si>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</si>
  <si>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</si>
  <si>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</si>
  <si>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</si>
  <si>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</si>
  <si>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</si>
  <si>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</si>
  <si>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</si>
  <si>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</si>
  <si>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</si>
  <si>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</si>
  <si>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</si>
  <si>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</si>
  <si>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</si>
  <si>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</si>
  <si>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</si>
  <si>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</si>
  <si>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</si>
  <si>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</si>
  <si>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</si>
  <si>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</si>
  <si>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</si>
  <si>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</si>
  <si>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</si>
  <si>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</si>
  <si>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</si>
  <si>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</si>
  <si>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</si>
  <si>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</si>
  <si>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</si>
  <si>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</si>
  <si>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</si>
  <si>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</si>
  <si>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</si>
  <si>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</si>
  <si>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</si>
  <si>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</si>
  <si>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</si>
  <si>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</si>
  <si>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</si>
  <si>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</si>
  <si>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</si>
  <si>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</si>
  <si>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</si>
  <si>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</si>
  <si>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</si>
  <si>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</si>
  <si>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</si>
  <si>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</si>
  <si>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</si>
  <si>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</si>
  <si>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</si>
  <si>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</si>
  <si>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</si>
  <si>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</si>
  <si>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</si>
  <si>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</si>
  <si>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</si>
  <si>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</si>
  <si>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</si>
  <si>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</si>
  <si>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</si>
  <si>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</si>
  <si>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</si>
  <si>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</si>
  <si>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</si>
  <si>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</si>
  <si>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</si>
  <si>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</si>
  <si>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</si>
  <si>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</si>
  <si>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</si>
  <si>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</si>
  <si>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</si>
  <si>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</si>
  <si>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</si>
  <si>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</si>
  <si>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</si>
  <si>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</si>
  <si>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</si>
  <si>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</si>
  <si>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</si>
  <si>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</si>
  <si>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</si>
  <si>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</si>
  <si>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</si>
  <si>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</si>
  <si>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</si>
  <si>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</si>
  <si>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</si>
  <si>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</si>
  <si>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</si>
  <si>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</si>
  <si>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</si>
  <si>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</si>
  <si>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</si>
  <si>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</si>
  <si>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</si>
  <si>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</si>
  <si>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</si>
  <si>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</si>
  <si>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</si>
  <si>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</si>
  <si>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</si>
  <si>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</si>
  <si>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</si>
  <si>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</si>
  <si>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</si>
  <si>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</si>
  <si>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</si>
  <si>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</si>
  <si>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</si>
  <si>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</si>
  <si>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</si>
  <si>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</si>
  <si>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</si>
  <si>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</si>
  <si>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</si>
  <si>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</si>
  <si>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</si>
  <si>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</si>
  <si>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</si>
  <si>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</si>
  <si>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</si>
  <si>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</si>
  <si>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</si>
  <si>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</si>
  <si>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</si>
  <si>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</si>
  <si>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</si>
  <si>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</si>
  <si>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</si>
  <si>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</si>
  <si>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</si>
  <si>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</si>
  <si>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</si>
  <si>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</si>
  <si>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</si>
  <si>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</si>
  <si>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</si>
  <si>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</si>
  <si>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</si>
  <si>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</si>
  <si>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</si>
  <si>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</si>
  <si>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</si>
  <si>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</si>
  <si>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</si>
  <si>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</si>
  <si>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</si>
  <si>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</si>
  <si>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</si>
  <si>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</si>
  <si>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</si>
  <si>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</si>
  <si>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</si>
  <si>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</si>
  <si>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</si>
  <si>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</si>
  <si>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</si>
  <si>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</si>
  <si>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</si>
  <si>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</si>
  <si>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</si>
  <si>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</si>
  <si>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</si>
  <si>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</si>
  <si>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</si>
  <si>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</si>
  <si>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</si>
  <si>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</si>
  <si>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</si>
  <si>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</si>
  <si>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</si>
  <si>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</si>
  <si>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</si>
  <si>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</si>
  <si>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</si>
  <si>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</si>
  <si>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</si>
  <si>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</si>
  <si>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</si>
  <si>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</si>
  <si>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</si>
  <si>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</si>
  <si>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</si>
  <si>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</si>
  <si>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</si>
  <si>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</si>
  <si>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</si>
  <si>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</si>
  <si>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</si>
  <si>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</si>
  <si>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</si>
  <si>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</si>
  <si>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</si>
  <si>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</si>
  <si>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</si>
  <si>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</si>
  <si>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</si>
  <si>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</si>
  <si>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</si>
  <si>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</si>
  <si>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</si>
  <si>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</si>
  <si>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</si>
  <si>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</si>
  <si>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</si>
  <si>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</si>
  <si>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</si>
  <si>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</si>
  <si>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</si>
  <si>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</si>
  <si>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</si>
  <si>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</si>
  <si>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</si>
  <si>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</si>
  <si>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</si>
  <si>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</si>
  <si>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</si>
  <si>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</si>
  <si>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</si>
  <si>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</si>
  <si>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</si>
  <si>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</si>
  <si>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</si>
  <si>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</si>
  <si>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</si>
  <si>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</si>
  <si>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</si>
  <si>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</si>
  <si>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</si>
  <si>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</si>
  <si>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</si>
  <si>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</si>
  <si>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</si>
  <si>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</si>
  <si>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</si>
  <si>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</si>
  <si>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</si>
  <si>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</si>
  <si>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</si>
  <si>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</si>
  <si>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</si>
  <si>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</si>
  <si>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</si>
  <si>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</si>
  <si>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</si>
  <si>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</si>
  <si>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</si>
  <si>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</si>
  <si>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</si>
  <si>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</si>
  <si>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</si>
  <si>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</si>
  <si>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</si>
  <si>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</si>
  <si>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</si>
  <si>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</si>
  <si>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</si>
  <si>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</si>
  <si>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</si>
  <si>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</si>
  <si>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</si>
  <si>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</si>
  <si>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</si>
  <si>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</si>
  <si>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</si>
  <si>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</si>
  <si>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</si>
  <si>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</si>
  <si>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</si>
  <si>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</si>
  <si>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</si>
  <si>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</si>
  <si>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</si>
  <si>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</si>
  <si>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</si>
  <si>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</si>
  <si>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</si>
  <si>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</si>
  <si>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</si>
  <si>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</si>
  <si>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</si>
  <si>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</si>
  <si>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</si>
  <si>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</si>
  <si>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</si>
  <si>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</si>
  <si>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</si>
  <si>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</si>
  <si>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</si>
  <si>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</si>
  <si>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</si>
  <si>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</si>
  <si>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</si>
  <si>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</si>
  <si>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</si>
  <si>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</si>
  <si>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</si>
  <si>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</si>
  <si>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</si>
  <si>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</si>
  <si>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</si>
  <si>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</si>
  <si>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</si>
  <si>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</si>
  <si>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</si>
  <si>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</si>
  <si>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</si>
  <si>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</si>
  <si>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</si>
  <si>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</si>
  <si>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</si>
  <si>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</si>
  <si>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</si>
  <si>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</si>
  <si>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</si>
  <si>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</si>
  <si>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</si>
  <si>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</si>
  <si>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</si>
  <si>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</si>
  <si>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</si>
  <si>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</si>
  <si>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</si>
  <si>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</si>
  <si>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</si>
  <si>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</si>
  <si>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</si>
  <si>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</si>
  <si>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</si>
  <si>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</si>
  <si>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</si>
  <si>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</si>
  <si>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</si>
  <si>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</si>
  <si>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</si>
  <si>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</si>
  <si>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</si>
  <si>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</si>
  <si>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</si>
  <si>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</si>
  <si>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</si>
  <si>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</si>
  <si>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</si>
  <si>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</si>
  <si>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</si>
  <si>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</si>
  <si>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</si>
  <si>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</si>
  <si>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</si>
  <si>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</si>
  <si>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</si>
  <si>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</si>
  <si>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</si>
  <si>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</si>
  <si>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</si>
  <si>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</si>
  <si>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</si>
  <si>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</si>
  <si>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</si>
  <si>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</si>
  <si>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</si>
  <si>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</si>
  <si>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</si>
  <si>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</si>
  <si>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</si>
  <si>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</si>
  <si>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</si>
  <si>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</si>
  <si>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</si>
  <si>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</si>
  <si>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</si>
  <si>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</si>
  <si>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</si>
  <si>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</si>
  <si>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</si>
  <si>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</si>
  <si>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</si>
  <si>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</si>
  <si>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</si>
  <si>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</si>
  <si>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</si>
  <si>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</si>
  <si>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</si>
  <si>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</si>
  <si>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</si>
  <si>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</si>
  <si>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</si>
  <si>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</si>
  <si>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</si>
  <si>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</si>
  <si>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</si>
  <si>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</si>
  <si>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</si>
  <si>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</si>
  <si>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</si>
  <si>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</si>
  <si>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</si>
  <si>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</si>
  <si>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</si>
  <si>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</si>
  <si>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</si>
  <si>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</si>
  <si>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</si>
  <si>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</si>
  <si>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</si>
  <si>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</si>
  <si>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</si>
  <si>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</si>
  <si>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</si>
  <si>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</si>
  <si>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</si>
  <si>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</si>
  <si>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</si>
  <si>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</si>
  <si>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</si>
  <si>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</si>
  <si>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</si>
  <si>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</si>
  <si>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</si>
  <si>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</si>
  <si>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</si>
  <si>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</si>
  <si>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</si>
  <si>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</si>
  <si>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</si>
  <si>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</si>
  <si>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</si>
  <si>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</si>
  <si>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</si>
  <si>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</si>
  <si>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</si>
  <si>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</si>
  <si>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</si>
  <si>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</si>
  <si>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</si>
  <si>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</si>
  <si>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</si>
  <si>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</si>
  <si>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</si>
  <si>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</si>
  <si>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</si>
  <si>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</si>
  <si>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</si>
  <si>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</si>
  <si>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</si>
  <si>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</si>
  <si>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</si>
  <si>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</si>
  <si>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</si>
  <si>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</si>
  <si>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</si>
  <si>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</si>
  <si>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</si>
  <si>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</si>
  <si>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</si>
  <si>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</si>
  <si>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</si>
  <si>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</si>
  <si>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</si>
  <si>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</si>
  <si>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</si>
  <si>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</si>
  <si>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</si>
  <si>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</si>
  <si>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</si>
  <si>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</si>
  <si>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</si>
  <si>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</si>
  <si>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</si>
  <si>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</si>
  <si>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</si>
  <si>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</si>
  <si>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</si>
  <si>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</si>
  <si>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</si>
  <si>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</si>
  <si>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</si>
  <si>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</si>
  <si>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</si>
  <si>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</si>
  <si>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</si>
  <si>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</si>
  <si>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</si>
  <si>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</si>
  <si>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</si>
  <si>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</si>
  <si>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</si>
  <si>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</si>
  <si>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</si>
  <si>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</si>
  <si>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</si>
  <si>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</si>
  <si>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</si>
  <si>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</si>
  <si>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</si>
  <si>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</si>
  <si>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</si>
  <si>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</si>
  <si>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</si>
  <si>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</si>
  <si>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</si>
  <si>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</si>
  <si>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</si>
  <si>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</si>
  <si>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</si>
  <si>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</si>
  <si>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</si>
  <si>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</si>
  <si>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</si>
  <si>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</si>
  <si>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</si>
  <si>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</si>
  <si>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</si>
  <si>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</si>
  <si>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</si>
  <si>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</si>
  <si>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</si>
  <si>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</si>
  <si>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</si>
  <si>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</si>
  <si>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</si>
  <si>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</si>
  <si>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</si>
  <si>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</si>
  <si>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</si>
  <si>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</si>
  <si>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</si>
  <si>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</si>
  <si>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</si>
  <si>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</si>
  <si>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</si>
  <si>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</si>
  <si>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</si>
  <si>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</si>
  <si>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</si>
  <si>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</si>
  <si>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</si>
  <si>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</si>
  <si>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</si>
  <si>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</si>
  <si>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</si>
  <si>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</si>
  <si>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</si>
  <si>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</si>
  <si>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</si>
  <si>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</si>
  <si>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</si>
  <si>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</si>
  <si>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</si>
  <si>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</si>
  <si>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</si>
  <si>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</si>
  <si>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</si>
  <si>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</si>
  <si>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</si>
  <si>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</si>
  <si>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</si>
  <si>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</si>
  <si>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</si>
  <si>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</si>
  <si>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</si>
  <si>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</si>
  <si>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</si>
  <si>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</si>
  <si>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</si>
  <si>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</si>
  <si>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</si>
  <si>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</si>
  <si>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</si>
  <si>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</si>
  <si>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</si>
  <si>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</si>
  <si>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</si>
  <si>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</si>
  <si>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</si>
  <si>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</si>
  <si>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</si>
  <si>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</si>
  <si>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</si>
  <si>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</si>
  <si>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</si>
  <si>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</si>
  <si>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</si>
  <si>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</si>
  <si>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</si>
  <si>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</si>
  <si>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</si>
  <si>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</si>
  <si>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</si>
  <si>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</si>
  <si>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</si>
  <si>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</si>
  <si>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</si>
  <si>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</si>
  <si>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</si>
  <si>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</si>
  <si>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</si>
  <si>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</si>
  <si>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</si>
  <si>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</si>
  <si>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</si>
  <si>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</si>
  <si>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</si>
  <si>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</si>
  <si>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</si>
  <si>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</si>
  <si>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</si>
  <si>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</si>
  <si>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</si>
  <si>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</si>
  <si>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</si>
  <si>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</si>
  <si>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</si>
  <si>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</si>
  <si>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</si>
  <si>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</si>
  <si>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</si>
  <si>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</si>
  <si>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</si>
  <si>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</si>
  <si>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</si>
  <si>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</si>
  <si>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</si>
  <si>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</si>
  <si>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</si>
  <si>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</si>
  <si>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</si>
  <si>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</si>
  <si>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</si>
  <si>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</si>
  <si>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</si>
  <si>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</si>
  <si>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</si>
  <si>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</si>
  <si>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</si>
  <si>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</si>
  <si>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</si>
  <si>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</si>
  <si>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</si>
  <si>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</si>
  <si>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</si>
  <si>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</si>
  <si>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</si>
  <si>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</si>
  <si>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</si>
  <si>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</si>
  <si>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</si>
  <si>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</si>
  <si>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</si>
  <si>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</si>
  <si>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</si>
  <si>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</si>
  <si>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</si>
  <si>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</si>
  <si>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</si>
  <si>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</si>
  <si>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</si>
  <si>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</si>
  <si>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</si>
  <si>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</si>
  <si>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</si>
  <si>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</si>
  <si>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</si>
  <si>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</si>
  <si>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</si>
  <si>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</si>
  <si>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</si>
  <si>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</si>
  <si>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</si>
  <si>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</si>
  <si>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</si>
  <si>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</si>
  <si>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</si>
  <si>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</si>
  <si>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</si>
  <si>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</si>
  <si>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</si>
  <si>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</si>
  <si>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</si>
  <si>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</si>
  <si>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</si>
  <si>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</si>
  <si>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</si>
  <si>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</si>
  <si>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</si>
  <si>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</si>
  <si>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</si>
  <si>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</si>
  <si>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</si>
  <si>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</si>
  <si>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</si>
  <si>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</si>
  <si>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</si>
  <si>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</si>
  <si>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</si>
  <si>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</si>
  <si>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</si>
  <si>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</si>
  <si>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</si>
  <si>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</si>
  <si>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</si>
  <si>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</si>
  <si>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</si>
  <si>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</si>
  <si>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</si>
  <si>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</si>
  <si>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</si>
  <si>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</si>
  <si>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</si>
  <si>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</si>
  <si>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</si>
  <si>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</si>
  <si>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</si>
  <si>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</si>
  <si>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</si>
  <si>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</si>
  <si>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</si>
  <si>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</si>
  <si>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</si>
  <si>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</si>
  <si>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</si>
  <si>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</si>
  <si>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</si>
  <si>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</si>
  <si>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</si>
  <si>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</si>
  <si>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</si>
  <si>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</si>
  <si>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</si>
  <si>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</si>
  <si>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</si>
  <si>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</si>
  <si>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</si>
  <si>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</si>
  <si>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</si>
  <si>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</si>
  <si>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</si>
  <si>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</si>
  <si>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</si>
  <si>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</si>
  <si>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</si>
  <si>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</si>
  <si>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</si>
  <si>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</si>
  <si>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</si>
  <si>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</si>
  <si>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</si>
  <si>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</si>
  <si>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</si>
  <si>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</si>
  <si>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</si>
  <si>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</si>
  <si>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</si>
  <si>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</si>
  <si>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</si>
  <si>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</si>
  <si>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</si>
  <si>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</si>
  <si>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</si>
  <si>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</si>
  <si>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</si>
  <si>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</si>
  <si>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</si>
  <si>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</si>
  <si>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</si>
  <si>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</si>
  <si>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</si>
  <si>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</si>
  <si>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</si>
  <si>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</si>
  <si>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</si>
  <si>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</si>
  <si>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</si>
  <si>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</si>
  <si>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</si>
  <si>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</si>
  <si>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</si>
  <si>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</si>
  <si>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</si>
  <si>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</si>
  <si>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</si>
  <si>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</si>
  <si>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</si>
  <si>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</si>
  <si>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</si>
  <si>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</si>
  <si>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</si>
  <si>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</si>
  <si>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</si>
  <si>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</si>
  <si>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</si>
  <si>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</si>
  <si>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</si>
  <si>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</si>
  <si>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</si>
  <si>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</si>
  <si>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</si>
  <si>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</si>
  <si>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</si>
  <si>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</si>
  <si>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</si>
  <si>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</si>
  <si>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</si>
  <si>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</si>
  <si>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</si>
  <si>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</si>
  <si>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</si>
  <si>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</si>
  <si>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</si>
  <si>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</si>
  <si>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</si>
  <si>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</si>
  <si>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</si>
  <si>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</si>
  <si>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</si>
  <si>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</si>
  <si>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</si>
  <si>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</si>
  <si>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</si>
  <si>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</si>
  <si>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</si>
  <si>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</si>
  <si>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</si>
  <si>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</si>
  <si>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</si>
  <si>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</si>
  <si>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</si>
  <si>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</si>
  <si>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</si>
  <si>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</si>
  <si>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</si>
  <si>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</si>
  <si>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</si>
  <si>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</si>
  <si>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</si>
  <si>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</si>
  <si>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</si>
  <si>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</si>
  <si>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</si>
  <si>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</si>
  <si>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</si>
  <si>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</si>
  <si>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</si>
  <si>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</si>
  <si>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</si>
  <si>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</si>
  <si>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</si>
  <si>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</si>
  <si>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</si>
  <si>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</si>
  <si>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</si>
  <si>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</si>
  <si>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</si>
  <si>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</si>
  <si>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</si>
  <si>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</si>
  <si>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</si>
  <si>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</si>
  <si>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</si>
  <si>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</si>
  <si>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</si>
  <si>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</si>
  <si>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</si>
  <si>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</si>
  <si>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</si>
  <si>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</si>
  <si>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</si>
  <si>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</si>
  <si>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</si>
  <si>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</si>
  <si>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</si>
  <si>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</si>
  <si>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</si>
  <si>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</si>
  <si>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</si>
  <si>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</si>
  <si>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</si>
  <si>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</si>
  <si>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</si>
  <si>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</si>
  <si>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</si>
  <si>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</si>
  <si>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</si>
  <si>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</si>
  <si>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</si>
  <si>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</si>
  <si>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</si>
  <si>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</si>
  <si>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</si>
  <si>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</si>
  <si>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</si>
  <si>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</si>
  <si>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</si>
  <si>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</si>
  <si>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</si>
  <si>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</si>
  <si>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</si>
  <si>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</si>
  <si>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</si>
  <si>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</si>
  <si>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</si>
  <si>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</si>
  <si>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</si>
  <si>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</si>
  <si>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</si>
  <si>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</si>
  <si>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</si>
  <si>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</si>
  <si>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</si>
  <si>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</si>
  <si>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</si>
  <si>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</si>
  <si>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</si>
  <si>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</si>
  <si>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</si>
  <si>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</si>
  <si>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</si>
  <si>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</si>
  <si>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</si>
  <si>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</si>
  <si>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</si>
  <si>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</si>
  <si>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</si>
  <si>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</si>
  <si>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</si>
  <si>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</si>
  <si>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</si>
  <si>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</si>
  <si>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</si>
  <si>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</si>
  <si>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</si>
  <si>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</si>
  <si>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</si>
  <si>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</si>
  <si>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</si>
  <si>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</si>
  <si>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</si>
  <si>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</si>
  <si>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</si>
  <si>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</si>
  <si>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</si>
  <si>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</si>
  <si>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</si>
  <si>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</si>
  <si>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</si>
  <si>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</si>
  <si>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</si>
  <si>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</si>
  <si>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</si>
  <si>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</si>
  <si>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</si>
  <si>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</si>
  <si>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</si>
  <si>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</si>
  <si>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</si>
  <si>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</si>
  <si>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</si>
  <si>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</si>
  <si>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</si>
  <si>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</si>
  <si>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</si>
  <si>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</si>
  <si>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</si>
  <si>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</si>
  <si>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</si>
  <si>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</si>
  <si>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</si>
  <si>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</si>
  <si>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</si>
  <si>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</si>
  <si>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</si>
  <si>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</si>
  <si>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</si>
  <si>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</si>
  <si>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</si>
  <si>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</si>
  <si>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</si>
  <si>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</si>
  <si>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</si>
  <si>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</si>
  <si>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</si>
  <si>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</si>
  <si>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</si>
  <si>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</si>
  <si>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</si>
  <si>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</si>
  <si>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</si>
  <si>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</si>
  <si>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</si>
  <si>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</si>
  <si>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</si>
  <si>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</si>
  <si>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</si>
  <si>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</si>
  <si>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</si>
  <si>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</si>
  <si>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</si>
  <si>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</si>
  <si>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</si>
  <si>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</si>
  <si>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</si>
  <si>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</si>
  <si>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</si>
  <si>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</si>
  <si>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</si>
  <si>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</si>
  <si>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</si>
  <si>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</si>
  <si>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</si>
  <si>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</si>
  <si>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</si>
  <si>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</si>
  <si>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</si>
  <si>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</si>
  <si>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</si>
  <si>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</si>
  <si>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</si>
  <si>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</si>
  <si>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</si>
  <si>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</si>
  <si>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</si>
  <si>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</si>
  <si>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</si>
  <si>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</si>
  <si>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</si>
  <si>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</si>
  <si>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</si>
  <si>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</si>
  <si>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</si>
  <si>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</si>
  <si>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</si>
  <si>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</si>
  <si>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</si>
  <si>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</si>
  <si>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</si>
  <si>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</si>
  <si>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</si>
  <si>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</si>
  <si>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</si>
  <si>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</si>
  <si>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</si>
  <si>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</si>
  <si>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</si>
  <si>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</si>
  <si>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</si>
  <si>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</si>
  <si>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</si>
  <si>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</si>
  <si>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</si>
  <si>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</si>
  <si>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</si>
  <si>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</si>
  <si>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</si>
  <si>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</si>
  <si>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</si>
  <si>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</si>
  <si>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</si>
  <si>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</si>
  <si>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</si>
  <si>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</si>
  <si>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</si>
  <si>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</si>
  <si>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</si>
  <si>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</si>
  <si>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</si>
  <si>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</si>
  <si>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</si>
  <si>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</si>
  <si>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</si>
  <si>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</si>
  <si>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</si>
  <si>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</si>
  <si>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</si>
  <si>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</si>
  <si>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</si>
  <si>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</si>
  <si>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</si>
  <si>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</si>
  <si>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</si>
  <si>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</si>
  <si>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</si>
  <si>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</si>
  <si>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</si>
  <si>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</si>
  <si>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</si>
  <si>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</si>
  <si>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</si>
  <si>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</si>
  <si>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</si>
  <si>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</si>
  <si>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</si>
  <si>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</si>
  <si>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</si>
  <si>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</si>
  <si>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</si>
  <si>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</si>
  <si>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</si>
  <si>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</si>
  <si>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</si>
  <si>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</si>
  <si>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</si>
  <si>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</si>
  <si>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</si>
  <si>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</si>
  <si>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</si>
  <si>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</si>
  <si>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</si>
  <si>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</si>
  <si>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</si>
  <si>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</si>
  <si>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</si>
  <si>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</si>
  <si>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</si>
  <si>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</si>
  <si>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</si>
  <si>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</si>
  <si>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</si>
  <si>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</si>
  <si>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</si>
  <si>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</si>
  <si>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</si>
  <si>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</si>
  <si>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</si>
  <si>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</si>
  <si>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</si>
  <si>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</si>
  <si>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</si>
  <si>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</si>
  <si>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</si>
  <si>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</si>
  <si>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</si>
  <si>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</si>
  <si>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</si>
  <si>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</si>
  <si>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</si>
  <si>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</si>
  <si>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</si>
  <si>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</si>
  <si>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</si>
  <si>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</si>
  <si>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</si>
  <si>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</si>
  <si>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</si>
  <si>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</si>
  <si>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</si>
  <si>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</si>
  <si>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</si>
  <si>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</si>
  <si>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</si>
  <si>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</si>
  <si>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</si>
  <si>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</si>
  <si>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</si>
  <si>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</si>
  <si>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</si>
  <si>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</si>
  <si>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</si>
  <si>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</si>
  <si>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</si>
  <si>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</si>
  <si>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</si>
  <si>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</si>
  <si>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</si>
  <si>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</si>
  <si>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</si>
  <si>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</si>
  <si>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</si>
  <si>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</si>
  <si>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</si>
  <si>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</si>
  <si>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</si>
  <si>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</si>
  <si>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</si>
  <si>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</si>
  <si>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</si>
  <si>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</si>
  <si>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</si>
  <si>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</si>
  <si>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</si>
  <si>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</si>
  <si>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</si>
  <si>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</si>
  <si>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</si>
  <si>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</si>
  <si>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</si>
  <si>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</si>
  <si>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</si>
  <si>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</si>
  <si>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</si>
  <si>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</si>
  <si>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</si>
  <si>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</si>
  <si>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</si>
  <si>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</si>
  <si>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</si>
  <si>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</si>
  <si>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</si>
  <si>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</si>
  <si>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</si>
  <si>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</si>
  <si>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</si>
  <si>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</si>
  <si>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</si>
  <si>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</si>
  <si>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</si>
  <si>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</si>
  <si>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</si>
  <si>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</si>
  <si>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</si>
  <si>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</si>
  <si>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</si>
  <si>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</si>
  <si>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</si>
  <si>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</si>
  <si>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</si>
  <si>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</si>
  <si>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</si>
  <si>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</si>
  <si>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</si>
  <si>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</si>
  <si>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</si>
  <si>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</si>
  <si>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</si>
  <si>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</si>
  <si>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</si>
  <si>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</si>
  <si>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</si>
  <si>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</si>
  <si>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</si>
  <si>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</si>
  <si>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</si>
  <si>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</si>
  <si>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</si>
  <si>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</si>
  <si>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</si>
  <si>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</si>
  <si>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</si>
  <si>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</si>
  <si>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</si>
  <si>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</si>
  <si>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</si>
  <si>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</si>
  <si>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</si>
  <si>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</si>
  <si>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</si>
  <si>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</si>
  <si>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</si>
  <si>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</si>
  <si>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</si>
  <si>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</si>
  <si>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</si>
  <si>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</si>
  <si>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</si>
  <si>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</si>
  <si>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</si>
  <si>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</si>
  <si>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</si>
  <si>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</si>
  <si>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</si>
  <si>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</si>
  <si>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</si>
  <si>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</si>
  <si>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</si>
  <si>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</si>
  <si>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</si>
  <si>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</si>
  <si>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</si>
  <si>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</si>
  <si>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</si>
  <si>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</si>
  <si>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</si>
  <si>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</si>
  <si>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</si>
  <si>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</si>
  <si>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</si>
  <si>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</si>
  <si>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</si>
  <si>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</si>
  <si>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</si>
  <si>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</si>
  <si>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</si>
  <si>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</si>
  <si>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</si>
  <si>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</si>
  <si>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</si>
  <si>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</si>
  <si>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</si>
  <si>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</si>
  <si>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</si>
  <si>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</si>
  <si>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</si>
  <si>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</si>
  <si>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</si>
  <si>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</si>
  <si>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</si>
  <si>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</si>
  <si>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</si>
  <si>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</si>
  <si>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</si>
  <si>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</si>
  <si>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</si>
  <si>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</si>
  <si>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</si>
  <si>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</si>
  <si>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</si>
  <si>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</si>
  <si>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</si>
  <si>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</si>
  <si>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</si>
  <si>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</si>
  <si>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</si>
  <si>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</si>
  <si>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</si>
  <si>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</si>
  <si>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</si>
  <si>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</si>
  <si>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</si>
  <si>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</si>
  <si>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</si>
  <si>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</si>
  <si>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</si>
  <si>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</si>
  <si>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</si>
  <si>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</si>
  <si>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</si>
  <si>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</si>
  <si>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</si>
  <si>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</si>
  <si>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</si>
  <si>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</si>
  <si>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</si>
  <si>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</si>
  <si>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</si>
  <si>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</si>
  <si>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</si>
  <si>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</si>
  <si>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</si>
  <si>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</si>
  <si>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</si>
  <si>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</si>
  <si>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</si>
  <si>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</si>
  <si>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</si>
  <si>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</si>
  <si>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</si>
  <si>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</si>
  <si>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</si>
  <si>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</si>
  <si>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</si>
  <si>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</si>
  <si>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</si>
  <si>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</si>
  <si>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</si>
  <si>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</si>
  <si>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</si>
  <si>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</si>
  <si>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</si>
  <si>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</si>
  <si>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</si>
  <si>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</si>
  <si>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</si>
  <si>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</si>
  <si>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</si>
  <si>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</si>
  <si>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</si>
  <si>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</si>
  <si>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</si>
  <si>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</si>
  <si>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</si>
  <si>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</si>
  <si>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</si>
  <si>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</si>
  <si>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</si>
  <si>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</si>
  <si>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</si>
  <si>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</si>
  <si>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</si>
  <si>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</si>
  <si>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</si>
  <si>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</si>
  <si>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</si>
  <si>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</si>
  <si>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</si>
  <si>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</si>
  <si>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</si>
  <si>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</si>
  <si>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</si>
  <si>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</si>
  <si>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</si>
  <si>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</si>
  <si>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</si>
  <si>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</si>
  <si>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</si>
  <si>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</si>
  <si>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</si>
  <si>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</si>
  <si>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</si>
  <si>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</si>
  <si>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</si>
  <si>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</si>
  <si>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</si>
  <si>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</si>
  <si>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</si>
  <si>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</si>
  <si>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</si>
  <si>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</si>
  <si>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</si>
  <si>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</si>
  <si>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</si>
  <si>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</si>
  <si>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</si>
  <si>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</si>
  <si>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</si>
  <si>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</si>
  <si>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</si>
  <si>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</si>
  <si>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</si>
  <si>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</si>
  <si>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</si>
  <si>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</si>
  <si>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</si>
  <si>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</si>
  <si>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</si>
  <si>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</si>
  <si>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</si>
  <si>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</si>
  <si>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</si>
  <si>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</si>
  <si>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</si>
  <si>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</si>
  <si>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</si>
  <si>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</si>
  <si>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</si>
  <si>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</si>
  <si>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</si>
  <si>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</si>
  <si>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</si>
  <si>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</si>
  <si>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</si>
  <si>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</si>
  <si>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</si>
  <si>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</si>
  <si>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</si>
  <si>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</si>
  <si>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</si>
  <si>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</si>
  <si>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</si>
  <si>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</si>
  <si>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</si>
  <si>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</si>
  <si>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</si>
  <si>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</si>
  <si>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</si>
  <si>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</si>
  <si>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</si>
  <si>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</si>
  <si>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</si>
  <si>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</si>
  <si>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</si>
  <si>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</si>
  <si>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</si>
  <si>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</si>
  <si>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</si>
  <si>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</si>
  <si>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</si>
  <si>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</si>
  <si>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</si>
  <si>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</si>
  <si>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</si>
  <si>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</si>
  <si>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</si>
  <si>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</si>
  <si>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</si>
  <si>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</si>
  <si>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</si>
  <si>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</si>
  <si>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</si>
  <si>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</si>
  <si>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</si>
  <si>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</si>
  <si>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</si>
  <si>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</si>
  <si>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</si>
  <si>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</si>
  <si>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</si>
  <si>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</si>
  <si>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</si>
  <si>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</si>
  <si>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</si>
  <si>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</si>
  <si>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</si>
  <si>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</si>
  <si>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</si>
  <si>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</si>
  <si>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</si>
  <si>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</si>
  <si>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</si>
  <si>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</si>
  <si>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</si>
  <si>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</si>
  <si>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</si>
  <si>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</si>
  <si>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</si>
  <si>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</si>
  <si>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</si>
  <si>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</si>
  <si>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</si>
  <si>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</si>
  <si>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</si>
  <si>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</si>
  <si>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</si>
  <si>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</si>
  <si>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</si>
  <si>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</si>
  <si>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</si>
  <si>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</si>
  <si>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</si>
  <si>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</si>
  <si>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</si>
  <si>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</si>
  <si>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</si>
  <si>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</si>
  <si>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</si>
  <si>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</si>
  <si>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</si>
  <si>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</si>
  <si>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</si>
  <si>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</si>
  <si>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</si>
  <si>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</si>
  <si>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</si>
  <si>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</si>
  <si>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</si>
  <si>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</si>
  <si>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</si>
  <si>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</si>
  <si>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</si>
  <si>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</si>
  <si>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</si>
  <si>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</si>
  <si>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</si>
  <si>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</si>
  <si>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</si>
  <si>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</si>
  <si>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</si>
  <si>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</si>
  <si>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</si>
  <si>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</si>
  <si>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</si>
  <si>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</si>
  <si>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</si>
  <si>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</si>
  <si>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</si>
  <si>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</si>
  <si>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</si>
  <si>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</si>
  <si>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</si>
  <si>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</si>
  <si>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</si>
  <si>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</si>
  <si>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</si>
  <si>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</si>
  <si>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</si>
  <si>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</si>
  <si>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</si>
  <si>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</si>
  <si>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</si>
  <si>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</si>
  <si>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</si>
  <si>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</si>
  <si>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</si>
  <si>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</si>
  <si>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</si>
  <si>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</si>
  <si>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</si>
  <si>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</si>
  <si>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</si>
  <si>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</si>
  <si>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</si>
  <si>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</si>
  <si>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</si>
  <si>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</si>
  <si>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</si>
  <si>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</si>
  <si>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</si>
  <si>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</si>
  <si>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</si>
  <si>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</si>
  <si>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</si>
  <si>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</si>
  <si>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</si>
  <si>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</si>
  <si>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</si>
  <si>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</si>
  <si>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</si>
  <si>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</si>
  <si>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</si>
  <si>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</si>
  <si>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</si>
  <si>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</si>
  <si>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</si>
  <si>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</si>
  <si>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</si>
  <si>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</si>
  <si>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</si>
  <si>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</si>
  <si>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</si>
  <si>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</si>
  <si>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</si>
  <si>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</si>
  <si>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</si>
  <si>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</si>
  <si>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</si>
  <si>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</si>
  <si>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</si>
  <si>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</si>
  <si>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</si>
  <si>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</si>
  <si>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</si>
  <si>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</si>
  <si>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</si>
  <si>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</si>
  <si>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</si>
  <si>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</si>
  <si>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</si>
  <si>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</si>
  <si>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</si>
  <si>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</si>
  <si>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</si>
  <si>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</si>
  <si>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</si>
  <si>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</si>
  <si>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</si>
  <si>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</si>
  <si>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</si>
  <si>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</si>
  <si>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</si>
  <si>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</si>
  <si>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</si>
  <si>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</si>
  <si>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</si>
  <si>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</si>
  <si>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</si>
  <si>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</si>
  <si>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</si>
  <si>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</si>
  <si>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</si>
  <si>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</si>
  <si>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</si>
  <si>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</si>
  <si>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</si>
  <si>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</si>
  <si>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</si>
  <si>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</si>
  <si>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</si>
  <si>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</si>
  <si>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</si>
  <si>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</si>
  <si>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</si>
  <si>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</si>
  <si>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</si>
  <si>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</si>
  <si>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</si>
  <si>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</si>
  <si>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</si>
  <si>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</si>
  <si>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</si>
  <si>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</si>
  <si>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</si>
  <si>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</si>
  <si>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</si>
  <si>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</si>
  <si>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</si>
  <si>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</si>
  <si>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</si>
  <si>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</si>
  <si>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</si>
  <si>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</si>
  <si>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</si>
  <si>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</si>
  <si>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</si>
  <si>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</si>
  <si>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</si>
  <si>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</si>
  <si>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</si>
  <si>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</si>
  <si>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</si>
  <si>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</si>
  <si>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</si>
  <si>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</si>
  <si>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</si>
  <si>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</si>
  <si>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</si>
  <si>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</si>
  <si>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</si>
  <si>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</si>
  <si>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</si>
  <si>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</si>
  <si>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</si>
  <si>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</si>
  <si>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</si>
  <si>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</si>
  <si>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</si>
  <si>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</si>
  <si>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</si>
  <si>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</si>
  <si>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</si>
  <si>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</si>
  <si>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</si>
  <si>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</si>
  <si>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</si>
  <si>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</si>
  <si>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</si>
  <si>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</si>
  <si>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</si>
  <si>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</si>
  <si>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</si>
  <si>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</si>
  <si>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</si>
  <si>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</si>
  <si>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</si>
  <si>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</si>
  <si>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</si>
  <si>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</si>
  <si>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</si>
  <si>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</si>
  <si>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</si>
  <si>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</si>
  <si>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</si>
  <si>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</si>
  <si>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</si>
  <si>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</si>
  <si>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</si>
  <si>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</si>
  <si>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</si>
  <si>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</si>
  <si>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</si>
  <si>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</si>
  <si>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</si>
  <si>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</si>
  <si>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</si>
  <si>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</si>
  <si>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</si>
  <si>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</si>
  <si>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</si>
  <si>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</si>
  <si>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</si>
  <si>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</si>
  <si>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</si>
  <si>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</si>
  <si>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</si>
  <si>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</si>
  <si>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</si>
  <si>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</si>
  <si>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</si>
  <si>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</si>
  <si>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</si>
  <si>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</si>
  <si>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</si>
  <si>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</si>
  <si>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</si>
  <si>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</si>
  <si>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</si>
  <si>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</si>
  <si>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</si>
  <si>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</si>
  <si>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</si>
  <si>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</si>
  <si>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</si>
  <si>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</si>
  <si>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</si>
  <si>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</si>
  <si>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</si>
  <si>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</si>
  <si>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</si>
  <si>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</si>
  <si>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</si>
  <si>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</si>
  <si>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</si>
  <si>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</si>
  <si>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</si>
  <si>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</si>
  <si>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</si>
  <si>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</si>
  <si>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</si>
  <si>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</si>
  <si>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</si>
  <si>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</si>
  <si>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</si>
  <si>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</si>
  <si>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</si>
  <si>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</si>
  <si>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</si>
  <si>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</si>
  <si>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</si>
  <si>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</si>
  <si>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</si>
  <si>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</si>
  <si>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</si>
  <si>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</si>
  <si>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</si>
  <si>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</si>
  <si>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</si>
  <si>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</si>
  <si>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</si>
  <si>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</si>
  <si>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</si>
  <si>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</si>
  <si>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</si>
  <si>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</si>
  <si>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</si>
  <si>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</si>
  <si>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</si>
  <si>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</si>
  <si>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</si>
  <si>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</si>
  <si>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</si>
  <si>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</si>
  <si>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</si>
  <si>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</si>
  <si>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</si>
  <si>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</si>
  <si>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</si>
  <si>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</si>
  <si>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</si>
  <si>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</si>
  <si>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</si>
  <si>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</si>
  <si>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</si>
  <si>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</si>
  <si>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</si>
  <si>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</si>
  <si>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</si>
  <si>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</si>
  <si>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</si>
  <si>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</si>
  <si>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</si>
  <si>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</si>
  <si>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</si>
  <si>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</si>
  <si>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</si>
  <si>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</si>
  <si>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</si>
  <si>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</si>
  <si>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</si>
  <si>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</si>
  <si>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</si>
  <si>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</si>
  <si>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</si>
  <si>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</si>
  <si>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</si>
  <si>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</si>
  <si>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</si>
  <si>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</si>
  <si>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</si>
  <si>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</si>
  <si>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</si>
  <si>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</si>
  <si>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</si>
  <si>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</si>
  <si>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</si>
  <si>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</si>
  <si>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</si>
  <si>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</si>
  <si>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</si>
  <si>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</si>
  <si>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</si>
  <si>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</si>
  <si>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</si>
  <si>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</si>
  <si>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</si>
  <si>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</si>
  <si>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</si>
  <si>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</si>
  <si>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</si>
  <si>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</si>
  <si>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</si>
  <si>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</si>
  <si>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</si>
  <si>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</si>
  <si>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</si>
  <si>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</si>
  <si>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</si>
  <si>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</si>
  <si>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</si>
  <si>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</si>
  <si>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</si>
  <si>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</si>
  <si>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</si>
  <si>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</si>
  <si>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</si>
  <si>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</si>
  <si>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</si>
  <si>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</si>
  <si>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</si>
  <si>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</si>
  <si>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</si>
  <si>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</si>
  <si>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</si>
  <si>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</si>
  <si>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</si>
  <si>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</si>
  <si>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</si>
  <si>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</si>
  <si>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</si>
  <si>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</si>
  <si>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</si>
  <si>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</si>
  <si>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</si>
  <si>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</si>
  <si>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</si>
  <si>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</si>
  <si>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</si>
  <si>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</si>
  <si>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</si>
  <si>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</si>
  <si>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</si>
  <si>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</si>
  <si>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</si>
  <si>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</si>
  <si>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</si>
  <si>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</si>
  <si>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</si>
  <si>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</si>
  <si>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</si>
  <si>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</si>
  <si>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</si>
  <si>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</si>
  <si>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</si>
  <si>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</si>
  <si>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</si>
  <si>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</si>
  <si>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</si>
  <si>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</si>
  <si>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</si>
  <si>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</si>
  <si>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</si>
  <si>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</si>
  <si>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</si>
  <si>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</si>
  <si>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</si>
  <si>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</si>
  <si>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</si>
  <si>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</si>
  <si>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</si>
  <si>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</si>
  <si>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</si>
  <si>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</si>
  <si>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</si>
  <si>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</si>
  <si>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</si>
  <si>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</si>
  <si>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</si>
  <si>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</si>
  <si>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</si>
  <si>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</si>
  <si>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</si>
  <si>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</si>
  <si>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</si>
  <si>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</si>
  <si>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</si>
  <si>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</si>
  <si>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</si>
  <si>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</si>
  <si>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</si>
  <si>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</si>
  <si>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</si>
  <si>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</si>
  <si>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</si>
  <si>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</si>
  <si>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</si>
  <si>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</si>
  <si>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</si>
  <si>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</si>
  <si>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</si>
  <si>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</si>
  <si>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</si>
  <si>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</si>
  <si>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</si>
  <si>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</si>
  <si>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</si>
  <si>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</si>
  <si>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</si>
  <si>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</si>
  <si>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</si>
  <si>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</si>
  <si>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</si>
  <si>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</si>
  <si>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</si>
  <si>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</si>
  <si>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</si>
  <si>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</si>
  <si>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</si>
  <si>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</si>
  <si>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</si>
  <si>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</si>
  <si>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</si>
  <si>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</si>
  <si>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</si>
  <si>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</si>
  <si>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</si>
  <si>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</si>
  <si>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</si>
  <si>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</si>
  <si>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</si>
  <si>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</si>
  <si>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</si>
  <si>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</si>
  <si>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</si>
  <si>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</si>
  <si>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</si>
  <si>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</si>
  <si>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</si>
  <si>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</si>
  <si>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</si>
  <si>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</si>
  <si>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</si>
  <si>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</si>
  <si>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</si>
  <si>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</si>
  <si>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</si>
  <si>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</si>
  <si>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</si>
  <si>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</si>
  <si>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</si>
  <si>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</si>
  <si>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</si>
  <si>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</si>
  <si>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</si>
  <si>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</si>
  <si>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</si>
  <si>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</si>
  <si>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</si>
  <si>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</si>
  <si>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</si>
  <si>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</si>
  <si>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</si>
  <si>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</si>
  <si>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</si>
  <si>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</si>
  <si>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</si>
  <si>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</si>
  <si>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</si>
  <si>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</si>
  <si>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</si>
  <si>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</si>
  <si>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</si>
  <si>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</si>
  <si>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</si>
  <si>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</si>
  <si>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</si>
  <si>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</si>
  <si>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</si>
  <si>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</si>
  <si>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</si>
  <si>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</si>
  <si>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</si>
  <si>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</si>
  <si>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</si>
  <si>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</si>
  <si>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</si>
  <si>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</si>
  <si>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</si>
  <si>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</si>
  <si>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</si>
  <si>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</si>
  <si>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</si>
  <si>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</si>
  <si>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</si>
  <si>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</si>
  <si>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</si>
  <si>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</si>
  <si>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</si>
  <si>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</si>
  <si>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</si>
  <si>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</si>
  <si>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</si>
  <si>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</si>
  <si>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</si>
  <si>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</si>
  <si>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</si>
  <si>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</si>
  <si>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</si>
  <si>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</si>
  <si>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</si>
  <si>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</si>
  <si>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</si>
  <si>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</si>
  <si>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</si>
  <si>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</si>
  <si>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</si>
  <si>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</si>
  <si>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</si>
  <si>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</si>
  <si>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</si>
  <si>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</si>
  <si>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</si>
  <si>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</si>
  <si>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</si>
  <si>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</si>
  <si>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</si>
  <si>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</si>
  <si>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</si>
  <si>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</si>
  <si>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</si>
  <si>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</si>
  <si>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</si>
  <si>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</si>
  <si>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</si>
  <si>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</si>
  <si>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</si>
  <si>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</si>
  <si>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</si>
  <si>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</si>
  <si>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</si>
  <si>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</si>
  <si>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</si>
  <si>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</si>
  <si>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</si>
  <si>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</si>
  <si>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</si>
  <si>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</si>
  <si>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</si>
  <si>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</si>
  <si>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</si>
  <si>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</si>
  <si>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</si>
  <si>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</si>
  <si>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</si>
  <si>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</si>
  <si>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</si>
  <si>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</si>
  <si>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</si>
  <si>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</si>
  <si>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</si>
  <si>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</si>
  <si>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</si>
  <si>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</si>
  <si>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</si>
  <si>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</si>
  <si>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</si>
  <si>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</si>
  <si>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</si>
  <si>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</si>
  <si>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</si>
  <si>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</si>
  <si>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</si>
  <si>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</si>
  <si>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</si>
  <si>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</si>
  <si>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</si>
  <si>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</si>
  <si>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</si>
  <si>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</si>
  <si>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</si>
  <si>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</si>
  <si>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</si>
  <si>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</si>
  <si>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</si>
  <si>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</si>
  <si>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</si>
  <si>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</si>
  <si>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</si>
  <si>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</si>
  <si>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</si>
  <si>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</si>
  <si>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</si>
  <si>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</si>
  <si>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</si>
  <si>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</si>
  <si>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</si>
  <si>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</si>
  <si>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</si>
  <si>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</si>
  <si>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</si>
  <si>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</si>
  <si>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</si>
  <si>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</si>
  <si>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</si>
  <si>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</si>
  <si>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</si>
  <si>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</si>
  <si>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</si>
  <si>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</si>
  <si>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</si>
  <si>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</si>
  <si>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</si>
  <si>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</si>
  <si>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</si>
  <si>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</si>
  <si>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</si>
  <si>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</si>
  <si>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</si>
  <si>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</si>
  <si>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</si>
  <si>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</si>
  <si>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</si>
  <si>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</si>
  <si>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</si>
  <si>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</si>
  <si>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</si>
  <si>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</si>
  <si>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</si>
  <si>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</si>
  <si>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</si>
  <si>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</si>
  <si>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</si>
  <si>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</si>
  <si>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</si>
  <si>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</si>
  <si>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</si>
  <si>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</si>
  <si>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</si>
  <si>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</si>
  <si>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</si>
  <si>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</si>
  <si>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</si>
  <si>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</si>
  <si>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</si>
  <si>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</si>
  <si>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</si>
  <si>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</si>
  <si>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</si>
  <si>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</si>
  <si>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</si>
  <si>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</si>
  <si>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</si>
  <si>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</si>
  <si>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</si>
  <si>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</si>
  <si>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</si>
  <si>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</si>
  <si>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</si>
  <si>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</si>
  <si>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</si>
  <si>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</si>
  <si>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</si>
  <si>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</si>
  <si>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</si>
  <si>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</si>
  <si>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</si>
  <si>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</si>
  <si>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</si>
  <si>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</si>
  <si>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</si>
  <si>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</si>
  <si>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</si>
  <si>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</si>
  <si>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</si>
  <si>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</si>
  <si>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</si>
  <si>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</si>
  <si>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</si>
  <si>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</si>
  <si>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</si>
  <si>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</si>
  <si>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</si>
  <si>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</si>
  <si>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</si>
  <si>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</si>
  <si>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</si>
  <si>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</si>
  <si>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</si>
  <si>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</si>
  <si>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</si>
  <si>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</si>
  <si>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</si>
  <si>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</si>
  <si>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</si>
  <si>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</si>
  <si>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</si>
  <si>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</si>
  <si>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</si>
  <si>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</si>
  <si>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</si>
  <si>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</si>
  <si>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</si>
  <si>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</si>
  <si>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</si>
  <si>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</si>
  <si>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</si>
  <si>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</si>
  <si>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</si>
  <si>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</si>
  <si>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</si>
  <si>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</si>
  <si>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</si>
  <si>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</si>
  <si>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</si>
  <si>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</si>
  <si>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</si>
  <si>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</si>
  <si>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</si>
  <si>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</si>
  <si>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</si>
  <si>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</si>
  <si>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</si>
  <si>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</si>
  <si>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</si>
  <si>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</si>
  <si>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</si>
  <si>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</si>
  <si>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</si>
  <si>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</si>
  <si>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</si>
  <si>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</si>
  <si>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</si>
  <si>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</si>
  <si>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</si>
  <si>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</si>
  <si>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</si>
  <si>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</si>
  <si>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</si>
  <si>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</si>
  <si>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</si>
  <si>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</si>
  <si>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</si>
  <si>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</si>
  <si>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</si>
  <si>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</si>
  <si>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</si>
  <si>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</si>
  <si>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</si>
  <si>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</si>
  <si>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</si>
  <si>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</si>
  <si>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</si>
  <si>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</si>
  <si>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</si>
  <si>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</si>
  <si>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</si>
  <si>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</si>
  <si>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</si>
  <si>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</si>
  <si>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</si>
  <si>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</si>
  <si>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</si>
  <si>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</si>
  <si>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</si>
  <si>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</si>
  <si>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</si>
  <si>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</si>
  <si>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</si>
  <si>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</si>
  <si>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</si>
  <si>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</si>
  <si>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</si>
  <si>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</si>
  <si>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</si>
  <si>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</si>
  <si>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</si>
  <si>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</si>
  <si>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</si>
  <si>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</si>
  <si>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</si>
  <si>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</si>
  <si>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</si>
  <si>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</si>
  <si>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</si>
  <si>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</si>
  <si>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</si>
  <si>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</si>
  <si>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</si>
  <si>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</si>
  <si>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</si>
  <si>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</si>
  <si>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</si>
  <si>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</si>
  <si>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</si>
  <si>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</si>
  <si>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</si>
  <si>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</si>
  <si>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</si>
  <si>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</si>
  <si>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</si>
  <si>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</si>
  <si>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</si>
  <si>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</si>
  <si>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</si>
  <si>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</si>
  <si>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</si>
  <si>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</si>
  <si>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</si>
  <si>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</si>
  <si>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</si>
  <si>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</si>
  <si>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</si>
  <si>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</si>
  <si>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</si>
  <si>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</si>
  <si>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</si>
  <si>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</si>
  <si>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</si>
  <si>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</si>
  <si>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</si>
  <si>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</si>
  <si>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</si>
  <si>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</si>
  <si>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</si>
  <si>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</si>
  <si>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</si>
  <si>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</si>
  <si>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</si>
  <si>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</si>
  <si>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</si>
  <si>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</si>
  <si>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</si>
  <si>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</si>
  <si>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</si>
  <si>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</si>
  <si>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</si>
  <si>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</si>
  <si>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</si>
  <si>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</si>
  <si>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</si>
  <si>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</si>
  <si>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</si>
  <si>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</si>
  <si>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</si>
  <si>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</si>
  <si>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</si>
  <si>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</si>
  <si>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</si>
  <si>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</si>
  <si>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</si>
  <si>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</si>
  <si>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</si>
  <si>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</si>
  <si>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</si>
  <si>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</si>
  <si>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</si>
  <si>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</si>
  <si>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</si>
  <si>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</si>
  <si>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</si>
  <si>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</si>
  <si>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</si>
  <si>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</si>
  <si>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</si>
  <si>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</si>
  <si>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</si>
  <si>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</si>
  <si>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</si>
  <si>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</si>
  <si>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</si>
  <si>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</si>
  <si>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</si>
  <si>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</si>
  <si>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</si>
  <si>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</si>
  <si>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</si>
  <si>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</si>
  <si>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</si>
  <si>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</si>
  <si>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</si>
  <si>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</si>
  <si>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</si>
  <si>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</si>
  <si>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</si>
  <si>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</si>
  <si>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</si>
  <si>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</si>
  <si>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</si>
  <si>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</si>
  <si>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</si>
  <si>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</si>
  <si>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</si>
  <si>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</si>
  <si>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</si>
  <si>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</si>
  <si>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</si>
  <si>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</si>
  <si>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</si>
  <si>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</si>
  <si>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</si>
  <si>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</si>
  <si>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</si>
  <si>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</si>
  <si>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</si>
  <si>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</si>
  <si>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</si>
  <si>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</si>
  <si>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</si>
  <si>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</si>
  <si>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</si>
  <si>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</si>
  <si>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</si>
  <si>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</si>
  <si>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</si>
  <si>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</si>
  <si>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</si>
  <si>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</si>
  <si>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</si>
  <si>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</si>
  <si>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</si>
  <si>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</si>
  <si>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</si>
  <si>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</si>
  <si>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</si>
  <si>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</si>
  <si>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</si>
  <si>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</si>
  <si>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</si>
  <si>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</si>
  <si>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</si>
  <si>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</si>
  <si>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</si>
  <si>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</si>
  <si>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</si>
  <si>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</si>
  <si>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</si>
  <si>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</si>
  <si>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</si>
  <si>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</si>
  <si>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</si>
  <si>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</si>
  <si>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</si>
  <si>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</si>
  <si>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</si>
  <si>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</si>
  <si>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</si>
  <si>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</si>
  <si>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</si>
  <si>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</si>
  <si>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</si>
  <si>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</si>
  <si>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</si>
  <si>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</si>
  <si>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</si>
  <si>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</si>
  <si>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</si>
  <si>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</si>
  <si>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</si>
  <si>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</si>
  <si>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</si>
  <si>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</si>
  <si>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</si>
  <si>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</si>
  <si>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</si>
  <si>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</si>
  <si>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</si>
  <si>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</si>
  <si>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</si>
  <si>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</si>
  <si>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</si>
  <si>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</si>
  <si>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</si>
  <si>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</si>
  <si>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</si>
  <si>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</si>
  <si>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</si>
  <si>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</si>
  <si>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</si>
  <si>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</si>
  <si>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</si>
  <si>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</si>
  <si>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</si>
  <si>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</si>
  <si>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</si>
  <si>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</si>
  <si>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</si>
  <si>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</si>
  <si>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</si>
  <si>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</si>
  <si>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</si>
  <si>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</si>
  <si>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</si>
  <si>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</si>
  <si>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</si>
  <si>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</si>
  <si>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</si>
  <si>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</si>
  <si>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</si>
  <si>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</si>
  <si>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</si>
  <si>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</si>
  <si>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</si>
  <si>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</si>
  <si>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</si>
  <si>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</si>
  <si>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</si>
  <si>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</si>
  <si>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</si>
  <si>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</si>
  <si>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</si>
  <si>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</si>
  <si>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</si>
  <si>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</si>
  <si>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</si>
  <si>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</si>
  <si>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</si>
  <si>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</si>
  <si>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</si>
  <si>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</si>
  <si>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</si>
  <si>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</si>
  <si>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</si>
  <si>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</si>
  <si>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</si>
  <si>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</si>
  <si>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</si>
  <si>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</si>
  <si>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</si>
  <si>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</si>
  <si>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</si>
  <si>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</si>
  <si>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</si>
  <si>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</si>
  <si>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</si>
  <si>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</si>
  <si>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</si>
  <si>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</si>
  <si>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</si>
  <si>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</si>
  <si>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</si>
  <si>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</si>
  <si>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</si>
  <si>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</si>
  <si>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</si>
  <si>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</si>
  <si>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</si>
  <si>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</si>
  <si>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</si>
  <si>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</si>
  <si>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</si>
  <si>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</si>
  <si>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</si>
  <si>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</si>
  <si>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</si>
  <si>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</si>
  <si>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</si>
  <si>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</si>
  <si>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</si>
  <si>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</si>
  <si>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</si>
  <si>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</si>
  <si>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</si>
  <si>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</si>
  <si>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</si>
  <si>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</si>
  <si>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</si>
  <si>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</si>
  <si>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</si>
  <si>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</si>
  <si>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</si>
  <si>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</si>
  <si>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</si>
  <si>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</si>
  <si>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</si>
  <si>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</si>
  <si>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</si>
  <si>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</si>
  <si>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</si>
  <si>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</si>
  <si>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</si>
  <si>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</si>
  <si>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</si>
  <si>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</si>
  <si>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</si>
  <si>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</si>
  <si>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</si>
  <si>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</si>
  <si>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</si>
  <si>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</si>
  <si>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</si>
  <si>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</si>
  <si>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</si>
  <si>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</si>
  <si>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</si>
  <si>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</si>
  <si>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</si>
  <si>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</si>
  <si>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</si>
  <si>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</si>
  <si>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</si>
  <si>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</si>
  <si>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</si>
  <si>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</si>
  <si>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</si>
  <si>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</si>
  <si>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</si>
  <si>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</si>
  <si>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</si>
  <si>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</si>
  <si>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</si>
  <si>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</si>
  <si>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</si>
  <si>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</si>
  <si>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</si>
  <si>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</si>
  <si>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</si>
  <si>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</si>
  <si>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</si>
  <si>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</si>
  <si>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</si>
  <si>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</si>
  <si>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</si>
  <si>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</si>
  <si>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</si>
  <si>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</si>
  <si>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</si>
  <si>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</si>
  <si>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</si>
  <si>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</si>
  <si>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</si>
  <si>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</si>
  <si>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</si>
  <si>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</si>
  <si>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</si>
  <si>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</si>
  <si>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</si>
  <si>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</si>
  <si>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</si>
  <si>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</si>
  <si>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</si>
  <si>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</si>
  <si>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</si>
  <si>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</si>
  <si>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</si>
  <si>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</si>
  <si>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</si>
  <si>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</si>
  <si>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</si>
  <si>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</si>
  <si>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</si>
  <si>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</si>
  <si>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</si>
  <si>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</si>
  <si>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</si>
  <si>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</si>
  <si>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</si>
  <si>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</si>
  <si>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</si>
  <si>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</si>
  <si>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</si>
  <si>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</si>
  <si>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</si>
  <si>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</si>
  <si>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</si>
  <si>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</si>
  <si>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</si>
  <si>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</si>
  <si>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</si>
  <si>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</si>
  <si>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</si>
  <si>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</si>
  <si>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</si>
  <si>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</si>
  <si>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</si>
  <si>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</si>
  <si>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</si>
  <si>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</si>
  <si>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</si>
  <si>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</si>
  <si>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</si>
  <si>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</si>
  <si>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</si>
  <si>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</si>
  <si>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</si>
  <si>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</si>
  <si>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</si>
  <si>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</si>
  <si>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</si>
  <si>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</si>
  <si>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</si>
  <si>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</si>
  <si>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</si>
  <si>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</si>
  <si>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</si>
  <si>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</si>
  <si>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</si>
  <si>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</si>
  <si>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</si>
  <si>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</si>
  <si>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</si>
  <si>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</si>
  <si>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</si>
  <si>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</si>
  <si>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</si>
  <si>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</si>
  <si>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</si>
  <si>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</si>
  <si>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</si>
  <si>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</si>
  <si>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</si>
  <si>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</si>
  <si>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</si>
  <si>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</si>
  <si>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</si>
  <si>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</si>
  <si>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</si>
  <si>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</si>
  <si>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</si>
  <si>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</si>
  <si>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</si>
  <si>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</si>
  <si>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</si>
  <si>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</si>
  <si>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</si>
  <si>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</si>
  <si>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</si>
  <si>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</si>
  <si>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</si>
  <si>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</si>
  <si>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</si>
  <si>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</si>
  <si>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</si>
  <si>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</si>
  <si>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</si>
  <si>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</si>
  <si>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</si>
  <si>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</si>
  <si>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</si>
  <si>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</si>
  <si>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</si>
  <si>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</si>
  <si>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</si>
  <si>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</si>
  <si>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</si>
  <si>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</si>
  <si>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</si>
  <si>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</si>
  <si>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</si>
  <si>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</si>
  <si>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</si>
  <si>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</si>
  <si>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</si>
  <si>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</si>
  <si>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</si>
  <si>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</si>
  <si>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</si>
  <si>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</si>
  <si>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</si>
  <si>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</si>
  <si>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</si>
  <si>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</si>
  <si>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</si>
  <si>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</si>
  <si>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</si>
  <si>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</si>
  <si>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</si>
  <si>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</si>
  <si>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</si>
  <si>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</si>
  <si>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</si>
  <si>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</si>
  <si>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</si>
  <si>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</si>
  <si>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</si>
  <si>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</si>
  <si>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</si>
  <si>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</si>
  <si>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</si>
  <si>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</si>
  <si>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</si>
  <si>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</si>
  <si>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</si>
  <si>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</si>
  <si>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</si>
  <si>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</si>
  <si>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</si>
  <si>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</si>
  <si>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</si>
  <si>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</si>
  <si>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</si>
  <si>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</si>
  <si>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</si>
  <si>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</si>
  <si>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</si>
  <si>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</si>
  <si>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</si>
  <si>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</si>
  <si>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</si>
  <si>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</si>
  <si>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</si>
  <si>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</si>
  <si>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</si>
  <si>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</si>
  <si>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</si>
  <si>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</si>
  <si>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</si>
  <si>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</si>
  <si>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</si>
  <si>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</si>
  <si>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</si>
  <si>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</si>
  <si>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</si>
  <si>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</si>
  <si>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</si>
  <si>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</si>
  <si>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</si>
  <si>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</si>
  <si>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</si>
  <si>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</si>
  <si>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</si>
  <si>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</si>
  <si>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</si>
  <si>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</si>
  <si>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</si>
  <si>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</si>
  <si>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</si>
  <si>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</si>
  <si>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</si>
  <si>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</si>
  <si>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</si>
  <si>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</si>
  <si>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</si>
  <si>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</si>
  <si>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</si>
  <si>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</si>
  <si>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</si>
  <si>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</si>
  <si>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</si>
  <si>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</si>
  <si>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</si>
  <si>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</si>
  <si>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</si>
  <si>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</si>
  <si>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</si>
  <si>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</si>
  <si>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</si>
  <si>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</si>
  <si>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</si>
  <si>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</si>
  <si>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</si>
  <si>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</si>
  <si>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</si>
  <si>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</si>
  <si>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</si>
  <si>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</si>
  <si>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</si>
  <si>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</si>
  <si>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</si>
  <si>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</si>
  <si>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</si>
  <si>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</si>
  <si>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</si>
  <si>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</si>
  <si>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</si>
  <si>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</si>
  <si>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</si>
  <si>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</si>
  <si>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</si>
  <si>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</si>
  <si>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</si>
  <si>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</si>
  <si>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</si>
  <si>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</si>
  <si>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</si>
  <si>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</si>
  <si>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</si>
  <si>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</si>
  <si>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</si>
  <si>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</si>
  <si>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</si>
  <si>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</si>
  <si>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</si>
  <si>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</si>
  <si>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</si>
  <si>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</si>
  <si>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</si>
  <si>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</si>
  <si>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</si>
  <si>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</si>
  <si>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</si>
  <si>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</si>
  <si>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</si>
  <si>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</si>
  <si>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</si>
  <si>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</si>
  <si>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</si>
  <si>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</si>
  <si>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</si>
  <si>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</si>
  <si>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</si>
  <si>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</si>
  <si>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</si>
  <si>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</si>
  <si>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</si>
  <si>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</si>
  <si>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</si>
  <si>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</si>
  <si>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</si>
  <si>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</si>
  <si>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</si>
  <si>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</si>
  <si>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</si>
  <si>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</si>
  <si>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</si>
  <si>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</si>
  <si>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</si>
  <si>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</si>
  <si>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</si>
  <si>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</si>
  <si>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</si>
  <si>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</si>
  <si>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</si>
  <si>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</si>
  <si>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</si>
  <si>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</si>
  <si>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</si>
  <si>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</si>
  <si>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</si>
  <si>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</si>
  <si>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</si>
  <si>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</si>
  <si>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</si>
  <si>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</si>
  <si>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</si>
  <si>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</si>
  <si>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</si>
  <si>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</si>
  <si>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</si>
  <si>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</si>
  <si>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</si>
  <si>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</si>
  <si>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</si>
  <si>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</si>
  <si>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</si>
  <si>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</si>
  <si>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</si>
  <si>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</si>
  <si>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</si>
  <si>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</si>
  <si>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</si>
  <si>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</si>
  <si>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</si>
  <si>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</si>
  <si>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</si>
  <si>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</si>
  <si>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</si>
  <si>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</si>
  <si>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</si>
  <si>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</si>
  <si>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</si>
  <si>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</si>
  <si>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</si>
  <si>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</si>
  <si>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</si>
  <si>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</si>
  <si>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</si>
  <si>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</si>
  <si>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</si>
  <si>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</si>
  <si>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</si>
  <si>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</si>
  <si>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</si>
  <si>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</si>
  <si>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</si>
  <si>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</si>
  <si>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</si>
  <si>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</si>
  <si>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</si>
  <si>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</si>
  <si>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</si>
  <si>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</si>
  <si>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</si>
  <si>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</si>
  <si>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</si>
  <si>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</si>
  <si>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</si>
  <si>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</si>
  <si>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</si>
  <si>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</si>
  <si>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</si>
  <si>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</si>
  <si>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</si>
  <si>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</si>
  <si>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</si>
  <si>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</si>
  <si>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</si>
  <si>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</si>
  <si>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</si>
  <si>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</si>
  <si>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</si>
  <si>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</si>
  <si>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</si>
  <si>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</si>
  <si>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</si>
  <si>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</si>
  <si>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</si>
  <si>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</si>
  <si>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</si>
  <si>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</si>
  <si>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</si>
  <si>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</si>
  <si>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</si>
  <si>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</si>
  <si>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</si>
  <si>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</si>
  <si>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</si>
  <si>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</si>
  <si>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</si>
  <si>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</si>
  <si>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</si>
  <si>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</si>
  <si>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</si>
  <si>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</si>
  <si>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</si>
  <si>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</si>
  <si>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</si>
  <si>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</si>
  <si>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</si>
  <si>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</si>
  <si>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</si>
  <si>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</si>
  <si>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</si>
  <si>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</si>
  <si>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</si>
  <si>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</si>
  <si>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</si>
  <si>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</si>
  <si>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</si>
  <si>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</si>
  <si>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</si>
  <si>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</si>
  <si>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</si>
  <si>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</si>
  <si>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</si>
  <si>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</si>
  <si>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</si>
  <si>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</si>
  <si>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</si>
  <si>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</si>
  <si>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</si>
  <si>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</si>
  <si>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</si>
  <si>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</si>
  <si>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</si>
  <si>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</si>
  <si>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</si>
  <si>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</si>
  <si>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</si>
  <si>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</si>
  <si>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</si>
  <si>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</si>
  <si>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</si>
  <si>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</si>
  <si>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</si>
  <si>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</si>
  <si>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</si>
  <si>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</si>
  <si>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</si>
  <si>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</si>
  <si>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</si>
  <si>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</si>
  <si>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</si>
  <si>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</si>
  <si>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</si>
  <si>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</si>
  <si>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</si>
  <si>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</si>
  <si>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</si>
  <si>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</si>
  <si>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</si>
  <si>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</si>
  <si>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</si>
  <si>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</si>
  <si>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</si>
  <si>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</si>
  <si>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</si>
  <si>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</si>
  <si>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</si>
  <si>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</si>
  <si>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</si>
  <si>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</si>
  <si>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</si>
  <si>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</si>
  <si>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</si>
  <si>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</si>
  <si>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</si>
  <si>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</si>
  <si>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</si>
  <si>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</si>
  <si>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</si>
  <si>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</si>
  <si>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</si>
  <si>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</si>
  <si>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</si>
  <si>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</si>
  <si>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</si>
  <si>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</si>
  <si>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</si>
  <si>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</si>
  <si>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</si>
  <si>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</si>
  <si>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</si>
  <si>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</si>
  <si>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</si>
  <si>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</si>
  <si>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</si>
  <si>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</si>
  <si>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</si>
  <si>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</si>
  <si>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</si>
  <si>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</si>
  <si>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</si>
  <si>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</si>
  <si>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</si>
  <si>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</si>
  <si>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</si>
  <si>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</si>
  <si>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</si>
  <si>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</si>
  <si>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</si>
  <si>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</si>
  <si>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</si>
  <si>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</si>
  <si>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</si>
  <si>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</si>
  <si>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</si>
  <si>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</si>
  <si>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</si>
  <si>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</si>
  <si>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</si>
  <si>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</si>
  <si>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</si>
  <si>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</si>
  <si>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</si>
  <si>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</si>
  <si>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</si>
  <si>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</si>
  <si>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</si>
  <si>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</si>
  <si>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</si>
  <si>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</si>
  <si>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</si>
  <si>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</si>
  <si>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</si>
  <si>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</si>
  <si>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</si>
  <si>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</si>
  <si>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</si>
  <si>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</si>
  <si>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</si>
  <si>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</si>
  <si>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</si>
  <si>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</si>
  <si>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</si>
  <si>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</si>
  <si>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</si>
  <si>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</si>
  <si>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</si>
  <si>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</si>
  <si>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</si>
  <si>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</si>
  <si>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</si>
  <si>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</si>
  <si>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</si>
  <si>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</si>
  <si>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</si>
  <si>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</si>
  <si>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</si>
  <si>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</si>
  <si>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</si>
  <si>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</si>
  <si>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</si>
  <si>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</si>
  <si>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</si>
  <si>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</si>
  <si>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</si>
  <si>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</si>
  <si>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</si>
  <si>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</si>
  <si>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</si>
  <si>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</si>
  <si>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</si>
  <si>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</si>
  <si>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</si>
  <si>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</si>
  <si>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</si>
  <si>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</si>
  <si>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</si>
  <si>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</si>
  <si>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</si>
  <si>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</si>
  <si>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</si>
  <si>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</si>
  <si>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</si>
  <si>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</si>
  <si>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</si>
  <si>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</si>
  <si>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</si>
  <si>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</si>
  <si>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</si>
  <si>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</si>
  <si>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</si>
  <si>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</si>
  <si>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</si>
  <si>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</si>
  <si>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</si>
  <si>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</si>
  <si>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</si>
  <si>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</si>
  <si>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</si>
  <si>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</si>
  <si>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</si>
  <si>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</si>
  <si>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</si>
  <si>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</si>
  <si>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</si>
  <si>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</si>
  <si>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</si>
  <si>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</si>
  <si>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</si>
  <si>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</si>
  <si>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</si>
  <si>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</si>
  <si>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</si>
  <si>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</si>
  <si>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</si>
  <si>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</si>
  <si>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</si>
  <si>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</si>
  <si>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</si>
  <si>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</si>
  <si>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</si>
  <si>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</si>
  <si>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</si>
  <si>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</si>
  <si>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</si>
  <si>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</si>
  <si>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</si>
  <si>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</si>
  <si>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</si>
  <si>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</si>
  <si>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</si>
  <si>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</si>
  <si>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</si>
  <si>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</si>
  <si>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</si>
  <si>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</si>
  <si>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</si>
  <si>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</si>
  <si>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</si>
  <si>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</si>
  <si>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</si>
  <si>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</si>
  <si>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</si>
  <si>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</si>
  <si>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</si>
  <si>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</si>
  <si>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</si>
  <si>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</si>
  <si>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</si>
  <si>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</si>
  <si>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</si>
  <si>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</si>
  <si>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</si>
  <si>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</si>
  <si>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</si>
  <si>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</si>
  <si>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</si>
  <si>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</si>
  <si>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</si>
  <si>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</si>
  <si>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</si>
  <si>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</si>
  <si>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</si>
  <si>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</si>
  <si>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</si>
  <si>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</si>
  <si>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</si>
  <si>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</si>
  <si>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</si>
  <si>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</si>
  <si>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</si>
  <si>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</si>
  <si>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</si>
  <si>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</si>
  <si>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</si>
  <si>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</si>
  <si>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</si>
  <si>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</si>
  <si>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</si>
  <si>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</si>
  <si>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</si>
  <si>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</si>
  <si>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</si>
  <si>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</si>
  <si>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</si>
  <si>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</si>
  <si>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</si>
  <si>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</si>
  <si>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</si>
  <si>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</si>
  <si>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</si>
  <si>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</si>
  <si>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</si>
  <si>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</si>
  <si>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</si>
  <si>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</si>
  <si>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</si>
  <si>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</si>
  <si>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</si>
  <si>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</si>
  <si>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</si>
  <si>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</si>
  <si>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</si>
  <si>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</si>
  <si>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</si>
  <si>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</si>
  <si>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</si>
  <si>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</si>
  <si>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</si>
  <si>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</si>
  <si>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</si>
  <si>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</si>
  <si>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</si>
  <si>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</si>
  <si>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</si>
  <si>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</si>
  <si>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</si>
  <si>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</si>
  <si>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</si>
  <si>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</si>
  <si>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</si>
  <si>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</si>
  <si>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</si>
  <si>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</si>
  <si>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</si>
  <si>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</si>
  <si>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</si>
  <si>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</si>
  <si>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</si>
  <si>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</si>
  <si>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</si>
  <si>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</si>
  <si>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</si>
  <si>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</si>
  <si>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</si>
  <si>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</si>
  <si>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</si>
  <si>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</si>
  <si>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</si>
  <si>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</si>
  <si>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</si>
  <si>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</si>
  <si>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</si>
  <si>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</si>
  <si>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</si>
  <si>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</si>
  <si>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</si>
  <si>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</si>
  <si>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</si>
  <si>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</si>
  <si>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</si>
  <si>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</si>
  <si>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</si>
  <si>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</si>
  <si>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</si>
  <si>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</si>
  <si>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</si>
  <si>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</si>
  <si>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</si>
  <si>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</si>
  <si>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</si>
  <si>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</si>
  <si>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</si>
  <si>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</si>
  <si>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</si>
  <si>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</si>
  <si>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</si>
  <si>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</si>
  <si>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</si>
  <si>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</si>
  <si>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</si>
  <si>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</si>
  <si>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</si>
  <si>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</si>
  <si>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</si>
  <si>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</si>
  <si>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</si>
  <si>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</si>
  <si>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</si>
  <si>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</si>
  <si>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</si>
  <si>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</si>
  <si>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</si>
  <si>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</si>
  <si>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</si>
  <si>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</si>
  <si>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</si>
  <si>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</si>
  <si>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</si>
  <si>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</si>
  <si>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</si>
  <si>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</si>
  <si>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</si>
  <si>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</si>
  <si>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</si>
  <si>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</si>
  <si>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</si>
  <si>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</si>
  <si>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</si>
  <si>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</si>
  <si>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</si>
  <si>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</si>
  <si>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</si>
  <si>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</si>
  <si>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</si>
  <si>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</si>
  <si>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</si>
  <si>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</si>
  <si>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</si>
  <si>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</si>
  <si>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</si>
  <si>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</si>
  <si>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</si>
  <si>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</si>
  <si>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</si>
  <si>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</si>
  <si>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</si>
  <si>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</si>
  <si>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</si>
  <si>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</si>
  <si>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</si>
  <si>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</si>
  <si>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</si>
  <si>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</si>
  <si>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</si>
  <si>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</si>
  <si>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</si>
  <si>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</si>
  <si>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</si>
  <si>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</si>
  <si>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</si>
  <si>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</si>
  <si>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</si>
  <si>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</si>
  <si>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</si>
  <si>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</si>
  <si>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</si>
  <si>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</si>
  <si>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</si>
  <si>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</si>
  <si>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</si>
  <si>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</si>
  <si>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</si>
  <si>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</si>
  <si>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</si>
  <si>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</si>
  <si>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</si>
  <si>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</si>
  <si>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</si>
  <si>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</si>
  <si>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</si>
  <si>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</si>
  <si>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</si>
  <si>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</si>
  <si>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</si>
  <si>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</si>
  <si>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</si>
  <si>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</si>
  <si>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</si>
  <si>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</si>
  <si>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</si>
  <si>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</si>
  <si>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</si>
  <si>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</si>
  <si>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</si>
  <si>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</si>
  <si>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</si>
  <si>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</si>
  <si>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</si>
  <si>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</si>
  <si>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</si>
  <si>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</si>
  <si>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</si>
  <si>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</si>
  <si>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</si>
  <si>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</si>
  <si>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</si>
  <si>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</si>
  <si>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</si>
  <si>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</si>
  <si>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</si>
  <si>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</si>
  <si>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</si>
  <si>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</si>
  <si>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</si>
  <si>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</si>
  <si>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</si>
  <si>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</si>
  <si>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</si>
  <si>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</si>
  <si>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</si>
  <si>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</si>
  <si>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</si>
  <si>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</si>
  <si>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</si>
  <si>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</si>
  <si>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</si>
  <si>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</si>
  <si>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</si>
  <si>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</si>
  <si>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</si>
  <si>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</si>
  <si>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</si>
  <si>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</si>
  <si>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</si>
  <si>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</si>
  <si>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</si>
  <si>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</si>
  <si>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</si>
  <si>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</si>
  <si>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</si>
  <si>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</si>
  <si>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</si>
  <si>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</si>
  <si>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</si>
  <si>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</si>
  <si>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</si>
  <si>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</si>
  <si>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</si>
  <si>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</si>
  <si>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</si>
  <si>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</si>
  <si>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</si>
  <si>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</si>
  <si>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</si>
  <si>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</si>
  <si>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</si>
  <si>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</si>
  <si>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</si>
  <si>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</si>
  <si>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</si>
  <si>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</si>
  <si>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</si>
  <si>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</si>
  <si>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</si>
  <si>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</si>
  <si>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</si>
  <si>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</si>
  <si>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</si>
  <si>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</si>
  <si>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</si>
  <si>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</si>
  <si>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</si>
  <si>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</si>
  <si>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</si>
  <si>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</si>
  <si>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</si>
  <si>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</si>
  <si>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</si>
  <si>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</si>
  <si>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</si>
  <si>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</si>
  <si>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</si>
  <si>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</si>
  <si>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</si>
  <si>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</si>
  <si>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</si>
  <si>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</si>
  <si>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</si>
  <si>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</si>
  <si>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</si>
  <si>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</si>
  <si>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</si>
  <si>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</si>
  <si>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</si>
  <si>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</si>
  <si>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</si>
  <si>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</si>
  <si>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</si>
  <si>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</si>
  <si>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</si>
  <si>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</si>
  <si>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</si>
  <si>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</si>
  <si>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</si>
  <si>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</si>
  <si>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</si>
  <si>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</si>
  <si>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</si>
  <si>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</si>
  <si>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</si>
  <si>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</si>
  <si>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</si>
  <si>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</si>
  <si>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</si>
  <si>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</si>
  <si>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</si>
  <si>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</si>
  <si>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</si>
  <si>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</si>
  <si>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</si>
  <si>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</si>
  <si>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</si>
  <si>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</si>
  <si>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</si>
  <si>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</si>
  <si>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</si>
  <si>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</si>
  <si>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</si>
  <si>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</si>
  <si>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</si>
  <si>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</si>
  <si>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</si>
  <si>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</si>
  <si>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</si>
  <si>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</si>
  <si>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</si>
  <si>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</si>
  <si>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</si>
  <si>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</si>
  <si>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</si>
  <si>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</si>
  <si>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</si>
  <si>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</si>
  <si>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</si>
  <si>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</si>
  <si>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</si>
  <si>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</si>
  <si>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</si>
  <si>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</si>
  <si>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</si>
  <si>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</si>
  <si>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</si>
  <si>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</si>
  <si>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</si>
  <si>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</si>
  <si>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</si>
  <si>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</si>
  <si>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</si>
  <si>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</si>
  <si>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</si>
  <si>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</si>
  <si>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</si>
  <si>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</si>
  <si>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</si>
  <si>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</si>
  <si>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</si>
  <si>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</si>
  <si>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</si>
  <si>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</si>
  <si>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</si>
  <si>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</si>
  <si>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</si>
  <si>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</si>
  <si>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</si>
  <si>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</si>
  <si>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</si>
  <si>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</si>
  <si>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</si>
  <si>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</si>
  <si>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</si>
  <si>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</si>
  <si>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</si>
  <si>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</si>
  <si>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</si>
  <si>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</si>
  <si>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</si>
  <si>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</si>
  <si>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</si>
  <si>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</si>
  <si>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</si>
  <si>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</si>
  <si>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</si>
  <si>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</si>
  <si>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</si>
  <si>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</si>
  <si>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</si>
  <si>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</si>
  <si>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</si>
  <si>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</si>
  <si>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</si>
  <si>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</si>
  <si>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</si>
  <si>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</si>
  <si>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</si>
  <si>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</si>
  <si>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</si>
  <si>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</si>
  <si>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</si>
  <si>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</si>
  <si>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</si>
  <si>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</si>
  <si>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</si>
  <si>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</si>
  <si>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</si>
  <si>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</si>
  <si>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</si>
  <si>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</si>
  <si>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</si>
  <si>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</si>
  <si>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</si>
  <si>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</si>
  <si>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</si>
  <si>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</si>
  <si>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</si>
  <si>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</si>
  <si>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</si>
  <si>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</si>
  <si>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</si>
  <si>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</si>
  <si>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</si>
  <si>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</si>
  <si>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</si>
  <si>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</si>
  <si>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</si>
  <si>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</si>
  <si>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</si>
  <si>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</si>
  <si>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</si>
  <si>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</si>
  <si>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</si>
  <si>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</si>
  <si>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</si>
  <si>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</si>
  <si>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</si>
  <si>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</si>
  <si>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</si>
  <si>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</si>
  <si>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</si>
  <si>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</si>
  <si>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</si>
  <si>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</si>
  <si>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</si>
  <si>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</si>
  <si>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</si>
  <si>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</si>
  <si>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</si>
  <si>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</si>
  <si>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</si>
  <si>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</si>
  <si>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</si>
  <si>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</si>
  <si>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</si>
  <si>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</si>
  <si>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</si>
  <si>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</si>
  <si>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</si>
  <si>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</si>
  <si>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</si>
  <si>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</si>
  <si>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</si>
  <si>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</si>
  <si>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</si>
  <si>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</si>
  <si>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</si>
  <si>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</si>
  <si>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</si>
  <si>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</si>
  <si>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</si>
  <si>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</si>
  <si>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</si>
  <si>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</si>
  <si>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</si>
  <si>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</si>
  <si>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</si>
  <si>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</si>
  <si>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</si>
  <si>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</si>
  <si>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</si>
  <si>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</si>
  <si>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</si>
  <si>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</si>
  <si>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</si>
  <si>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</si>
  <si>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</si>
  <si>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</si>
  <si>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</si>
  <si>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</si>
  <si>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</si>
  <si>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</si>
  <si>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</si>
  <si>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</si>
  <si>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</si>
  <si>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</si>
  <si>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</si>
  <si>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</si>
  <si>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</si>
  <si>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</si>
  <si>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</si>
  <si>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</si>
  <si>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</si>
  <si>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</si>
  <si>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</si>
  <si>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</si>
  <si>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</si>
  <si>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</si>
  <si>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</si>
  <si>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</si>
  <si>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</si>
  <si>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</si>
  <si>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</si>
  <si>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</si>
  <si>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</si>
  <si>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</si>
  <si>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</si>
  <si>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</si>
  <si>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</si>
  <si>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</si>
  <si>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</si>
  <si>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</si>
  <si>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</si>
  <si>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</si>
  <si>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</si>
  <si>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</si>
  <si>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</si>
  <si>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</si>
  <si>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</si>
  <si>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</si>
  <si>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</si>
  <si>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</si>
  <si>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</si>
  <si>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</si>
  <si>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</si>
  <si>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</si>
  <si>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</si>
  <si>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</si>
  <si>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</si>
  <si>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</si>
  <si>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</si>
  <si>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</si>
  <si>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</si>
  <si>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</si>
  <si>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</si>
  <si>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</si>
  <si>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</si>
  <si>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</si>
  <si>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</si>
  <si>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</si>
  <si>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</si>
  <si>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</si>
  <si>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</si>
  <si>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</si>
  <si>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</si>
  <si>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</si>
  <si>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</si>
  <si>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</si>
  <si>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</si>
  <si>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</si>
  <si>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</si>
  <si>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</si>
  <si>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</si>
  <si>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</si>
  <si>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</si>
  <si>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</si>
  <si>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</si>
  <si>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</si>
  <si>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</si>
  <si>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</si>
  <si>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</si>
  <si>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</si>
  <si>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</si>
  <si>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</si>
  <si>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</si>
  <si>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</si>
  <si>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</si>
  <si>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</si>
  <si>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</si>
  <si>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</si>
  <si>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</si>
  <si>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</si>
  <si>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</si>
  <si>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</si>
  <si>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</si>
  <si>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</si>
  <si>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</si>
  <si>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</si>
  <si>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</si>
  <si>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</si>
  <si>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</si>
  <si>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</si>
  <si>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</si>
  <si>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</si>
  <si>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</si>
  <si>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</si>
  <si>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</si>
  <si>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</si>
  <si>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</si>
  <si>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</si>
  <si>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</si>
  <si>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</si>
  <si>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</si>
  <si>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</si>
  <si>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</si>
  <si>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</si>
  <si>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</si>
  <si>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</si>
  <si>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</si>
  <si>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</si>
  <si>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</si>
  <si>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</si>
  <si>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</si>
  <si>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</si>
  <si>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</si>
  <si>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</si>
  <si>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</si>
  <si>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</si>
  <si>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</si>
  <si>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</si>
  <si>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</si>
  <si>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</si>
  <si>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</si>
  <si>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</si>
  <si>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</si>
  <si>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</si>
  <si>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</si>
  <si>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</si>
  <si>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</si>
  <si>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</si>
  <si>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</si>
  <si>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</si>
  <si>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</si>
  <si>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</si>
  <si>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</si>
  <si>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</si>
  <si>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</si>
  <si>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</si>
  <si>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</si>
  <si>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</si>
  <si>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</si>
  <si>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</si>
  <si>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</si>
  <si>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</si>
  <si>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</si>
  <si>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</si>
  <si>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</si>
  <si>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</si>
  <si>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</si>
  <si>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</si>
  <si>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</si>
  <si>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</si>
  <si>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</si>
  <si>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</si>
  <si>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</si>
  <si>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</si>
  <si>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</si>
  <si>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</si>
  <si>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</si>
  <si>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</si>
  <si>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</si>
  <si>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</si>
  <si>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</si>
  <si>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</si>
  <si>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</si>
  <si>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</si>
  <si>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</si>
  <si>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</si>
  <si>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</si>
  <si>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</si>
  <si>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</si>
  <si>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</si>
  <si>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</si>
  <si>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</si>
  <si>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</si>
  <si>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</si>
  <si>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</si>
  <si>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</si>
  <si>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</si>
  <si>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</si>
  <si>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</si>
  <si>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</si>
  <si>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</si>
  <si>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</si>
  <si>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</si>
  <si>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</si>
  <si>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</si>
  <si>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</si>
  <si>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</si>
  <si>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</si>
  <si>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</si>
  <si>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</si>
  <si>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</si>
  <si>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</si>
  <si>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</si>
  <si>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</si>
  <si>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</si>
  <si>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</si>
  <si>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</si>
  <si>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</si>
  <si>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</si>
  <si>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</si>
  <si>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</si>
  <si>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</si>
  <si>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</si>
  <si>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</si>
  <si>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</si>
  <si>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</si>
  <si>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</si>
  <si>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</si>
  <si>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</si>
  <si>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</si>
  <si>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</si>
  <si>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</si>
  <si>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</si>
  <si>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</si>
  <si>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</si>
  <si>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</si>
  <si>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</si>
  <si>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</si>
  <si>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</si>
  <si>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</si>
  <si>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</si>
  <si>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</si>
  <si>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</si>
  <si>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</si>
  <si>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</si>
  <si>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</si>
  <si>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</si>
  <si>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</si>
  <si>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</si>
  <si>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</si>
  <si>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</si>
  <si>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</si>
  <si>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</si>
  <si>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</si>
  <si>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</si>
  <si>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</si>
  <si>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</si>
  <si>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</si>
  <si>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</si>
  <si>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</si>
  <si>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</si>
  <si>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</si>
  <si>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</si>
  <si>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</si>
  <si>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</si>
  <si>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</si>
  <si>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</si>
  <si>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</si>
  <si>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</si>
  <si>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</si>
  <si>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</si>
  <si>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</si>
  <si>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</si>
  <si>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</si>
  <si>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</si>
  <si>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</si>
  <si>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</si>
  <si>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</si>
  <si>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</si>
  <si>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</si>
  <si>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</si>
  <si>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</si>
  <si>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</si>
  <si>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</si>
  <si>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</si>
  <si>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</si>
  <si>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</si>
  <si>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</si>
  <si>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</si>
  <si>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</si>
  <si>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</si>
  <si>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</si>
  <si>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</si>
  <si>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</si>
  <si>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</si>
  <si>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</si>
  <si>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</si>
  <si>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</si>
  <si>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</si>
  <si>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</si>
  <si>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</si>
  <si>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</si>
  <si>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</si>
  <si>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</si>
  <si>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</si>
  <si>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</si>
  <si>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</si>
  <si>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</si>
  <si>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</si>
  <si>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</si>
  <si>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</si>
  <si>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</si>
  <si>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</si>
  <si>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</si>
  <si>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</si>
  <si>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</si>
  <si>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</si>
  <si>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</si>
  <si>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</si>
  <si>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</si>
  <si>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</si>
  <si>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</si>
  <si>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</si>
  <si>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</si>
  <si>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</si>
  <si>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</si>
  <si>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</si>
  <si>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</si>
  <si>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</si>
  <si>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</si>
  <si>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</si>
  <si>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</si>
  <si>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</si>
  <si>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</si>
  <si>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</si>
  <si>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</si>
  <si>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</si>
  <si>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</si>
  <si>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</si>
  <si>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</si>
  <si>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</si>
  <si>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</si>
  <si>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</si>
  <si>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</si>
  <si>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</si>
  <si>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</si>
  <si>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</si>
  <si>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</si>
  <si>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</si>
  <si>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</si>
  <si>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</si>
  <si>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</si>
  <si>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</si>
  <si>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</si>
  <si>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</si>
  <si>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</si>
  <si>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</si>
  <si>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</si>
  <si>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</si>
  <si>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</si>
  <si>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</si>
  <si>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</si>
  <si>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</si>
  <si>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</si>
  <si>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</si>
  <si>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</si>
  <si>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</si>
  <si>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</si>
  <si>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</si>
  <si>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</si>
  <si>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</si>
  <si>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</si>
  <si>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</si>
  <si>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</si>
  <si>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</si>
  <si>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</si>
  <si>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</si>
  <si>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</si>
  <si>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</si>
  <si>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</si>
  <si>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</si>
  <si>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</si>
  <si>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</si>
  <si>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</si>
  <si>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</si>
  <si>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</si>
  <si>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</si>
  <si>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</si>
  <si>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</si>
  <si>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</si>
  <si>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</si>
  <si>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</si>
  <si>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</si>
  <si>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</si>
  <si>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</si>
  <si>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</si>
  <si>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</si>
  <si>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</si>
  <si>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</si>
  <si>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</si>
  <si>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</si>
  <si>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</si>
  <si>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</si>
  <si>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</si>
  <si>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</si>
  <si>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</si>
  <si>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</si>
  <si>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</si>
  <si>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</si>
  <si>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</si>
  <si>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</si>
  <si>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</si>
  <si>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</si>
  <si>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</si>
  <si>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</si>
  <si>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</si>
  <si>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</si>
  <si>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</si>
  <si>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</si>
  <si>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</si>
  <si>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</si>
  <si>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</si>
  <si>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</si>
  <si>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</si>
  <si>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</si>
  <si>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</si>
  <si>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</si>
  <si>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</si>
  <si>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</si>
  <si>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</si>
  <si>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</si>
  <si>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</si>
  <si>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</si>
  <si>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</si>
  <si>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</si>
  <si>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</si>
  <si>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</si>
  <si>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</si>
  <si>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</si>
  <si>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</si>
  <si>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</si>
  <si>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</si>
  <si>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</si>
  <si>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</si>
  <si>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</si>
  <si>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</si>
  <si>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</si>
  <si>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</si>
  <si>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</si>
  <si>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</si>
  <si>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</si>
  <si>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</si>
  <si>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</si>
  <si>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</si>
  <si>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</si>
  <si>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</si>
  <si>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</si>
  <si>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</si>
  <si>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</si>
  <si>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</si>
  <si>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</si>
  <si>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</si>
  <si>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</si>
  <si>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</si>
  <si>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</si>
  <si>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</si>
  <si>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</si>
  <si>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</si>
  <si>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</si>
  <si>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</si>
  <si>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</si>
  <si>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</si>
  <si>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</si>
  <si>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</si>
  <si>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</si>
  <si>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</si>
  <si>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</si>
  <si>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</si>
  <si>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</si>
  <si>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</si>
  <si>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</si>
  <si>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</si>
  <si>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</si>
  <si>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</si>
  <si>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</si>
  <si>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</si>
  <si>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</si>
  <si>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</si>
  <si>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</si>
  <si>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</si>
  <si>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</si>
  <si>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</si>
  <si>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</si>
  <si>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</si>
  <si>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</si>
  <si>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</si>
  <si>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</si>
  <si>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</si>
  <si>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</si>
  <si>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</si>
  <si>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</si>
  <si>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</si>
  <si>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</si>
  <si>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</si>
  <si>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</si>
  <si>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</si>
  <si>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</si>
  <si>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</si>
  <si>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</si>
  <si>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</si>
  <si>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</si>
  <si>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</si>
  <si>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</si>
  <si>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</si>
  <si>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</si>
  <si>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</si>
  <si>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</si>
  <si>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</si>
  <si>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</si>
  <si>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</si>
  <si>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</si>
  <si>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</si>
  <si>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</si>
  <si>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</si>
  <si>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</si>
  <si>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</si>
  <si>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</si>
  <si>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</si>
  <si>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</si>
  <si>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</si>
  <si>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</si>
  <si>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</si>
  <si>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</si>
  <si>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</si>
  <si>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</si>
  <si>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</si>
  <si>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</si>
  <si>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</si>
  <si>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</si>
  <si>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</si>
  <si>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</si>
  <si>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</si>
  <si>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</si>
  <si>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</si>
  <si>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</si>
  <si>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</si>
  <si>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</si>
  <si>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</si>
  <si>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</si>
  <si>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</si>
  <si>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</si>
  <si>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</si>
  <si>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</si>
  <si>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</si>
  <si>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</si>
  <si>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</si>
  <si>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</si>
  <si>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</si>
  <si>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</si>
  <si>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</si>
  <si>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</si>
  <si>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</si>
  <si>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</si>
  <si>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</si>
  <si>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</si>
  <si>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</si>
  <si>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</si>
  <si>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</si>
  <si>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</si>
  <si>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</si>
  <si>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</si>
  <si>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</si>
  <si>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</si>
  <si>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</si>
  <si>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</si>
  <si>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</si>
  <si>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</si>
  <si>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</si>
  <si>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</si>
  <si>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</si>
  <si>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</si>
  <si>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</si>
  <si>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</si>
  <si>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</si>
  <si>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</si>
  <si>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</si>
  <si>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</si>
  <si>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</si>
  <si>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</si>
  <si>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</si>
  <si>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</si>
  <si>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</si>
  <si>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</si>
  <si>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</si>
  <si>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</si>
  <si>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</si>
  <si>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</si>
  <si>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</si>
  <si>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</si>
  <si>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</si>
  <si>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</si>
  <si>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</si>
  <si>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</si>
  <si>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</si>
  <si>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</si>
  <si>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</si>
  <si>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</si>
  <si>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</si>
  <si>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</si>
  <si>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</si>
  <si>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</si>
  <si>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</si>
  <si>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</si>
  <si>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</si>
  <si>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</si>
  <si>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</si>
  <si>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</si>
  <si>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</si>
  <si>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</si>
  <si>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</si>
  <si>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</si>
  <si>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</si>
  <si>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</si>
  <si>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</si>
  <si>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</si>
  <si>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</si>
  <si>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</si>
  <si>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</si>
  <si>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</si>
  <si>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</si>
  <si>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</si>
  <si>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</si>
  <si>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</si>
  <si>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</si>
  <si>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</si>
  <si>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</si>
  <si>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</si>
  <si>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</si>
  <si>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</si>
  <si>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</si>
  <si>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</si>
  <si>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</si>
  <si>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</si>
  <si>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</si>
  <si>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</si>
  <si>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</si>
  <si>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</si>
  <si>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</si>
  <si>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</si>
  <si>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</si>
  <si>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</si>
  <si>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</si>
  <si>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</si>
  <si>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</si>
  <si>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</si>
  <si>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</si>
  <si>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</si>
  <si>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</si>
  <si>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</si>
  <si>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</si>
  <si>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</si>
  <si>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</si>
  <si>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</si>
  <si>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</si>
  <si>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</si>
  <si>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</si>
  <si>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</si>
  <si>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</si>
  <si>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</si>
  <si>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</si>
  <si>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</si>
  <si>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</si>
  <si>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</si>
  <si>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</si>
  <si>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</si>
  <si>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</si>
  <si>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</si>
  <si>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</si>
  <si>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</si>
  <si>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</si>
  <si>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</si>
  <si>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</si>
  <si>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</si>
  <si>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</si>
  <si>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</si>
  <si>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</si>
  <si>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</si>
  <si>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</si>
  <si>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</si>
  <si>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</si>
  <si>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</si>
  <si>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</si>
  <si>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</si>
  <si>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</si>
  <si>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</si>
  <si>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</si>
  <si>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</si>
  <si>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</si>
  <si>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</si>
  <si>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</si>
  <si>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</si>
  <si>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</si>
  <si>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</si>
  <si>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</si>
  <si>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</si>
  <si>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</si>
  <si>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</si>
  <si>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</si>
  <si>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</si>
  <si>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</si>
  <si>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</si>
  <si>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</si>
  <si>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</si>
  <si>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</si>
  <si>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</si>
  <si>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</si>
  <si>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</si>
  <si>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</si>
  <si>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</si>
  <si>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</si>
  <si>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</si>
  <si>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</si>
  <si>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</si>
  <si>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</si>
  <si>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</si>
  <si>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</si>
  <si>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</si>
  <si>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</si>
  <si>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</si>
  <si>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</si>
  <si>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</si>
  <si>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</si>
  <si>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</si>
  <si>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</si>
  <si>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</si>
  <si>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</si>
  <si>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</si>
  <si>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</si>
  <si>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</si>
  <si>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</si>
  <si>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</si>
  <si>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</si>
  <si>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</si>
  <si>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</si>
  <si>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</si>
  <si>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</si>
  <si>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</si>
  <si>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</si>
  <si>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</si>
  <si>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</si>
  <si>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</si>
  <si>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</si>
  <si>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</si>
  <si>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</si>
  <si>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</si>
  <si>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</si>
  <si>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</si>
  <si>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</si>
  <si>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</si>
  <si>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</si>
  <si>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</si>
  <si>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</si>
  <si>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</si>
  <si>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</si>
  <si>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</si>
  <si>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</si>
  <si>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</si>
  <si>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</si>
  <si>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</si>
  <si>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</si>
  <si>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</si>
  <si>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</si>
  <si>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</si>
  <si>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</si>
  <si>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</si>
  <si>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</si>
  <si>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</si>
  <si>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</si>
  <si>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</si>
  <si>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</si>
  <si>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</si>
  <si>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</si>
  <si>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</si>
  <si>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</si>
  <si>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</si>
  <si>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</si>
  <si>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</si>
  <si>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</si>
  <si>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</si>
  <si>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</si>
  <si>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</si>
  <si>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</si>
  <si>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</si>
  <si>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</si>
  <si>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</si>
  <si>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</si>
  <si>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</si>
  <si>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</si>
  <si>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</si>
  <si>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</si>
  <si>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</si>
  <si>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</si>
  <si>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</si>
  <si>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</si>
  <si>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</si>
  <si>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</si>
  <si>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</si>
  <si>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</si>
  <si>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</si>
  <si>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</si>
  <si>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</si>
  <si>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</si>
  <si>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</si>
  <si>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</si>
  <si>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</si>
  <si>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</si>
  <si>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</si>
  <si>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</si>
  <si>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</si>
  <si>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</si>
  <si>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</si>
  <si>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</si>
  <si>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</si>
  <si>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</si>
  <si>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</si>
  <si>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</si>
  <si>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</si>
  <si>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</si>
  <si>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</si>
  <si>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</si>
  <si>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</si>
  <si>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</si>
  <si>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</si>
  <si>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</si>
  <si>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</si>
  <si>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</si>
  <si>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</si>
  <si>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</si>
  <si>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</si>
  <si>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</si>
  <si>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</si>
  <si>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</si>
  <si>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</si>
  <si>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</si>
  <si>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</si>
  <si>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</si>
  <si>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</si>
  <si>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</si>
  <si>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</si>
  <si>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</si>
  <si>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</si>
  <si>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</si>
  <si>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</si>
  <si>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</si>
  <si>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</si>
  <si>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</si>
  <si>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</si>
  <si>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</si>
  <si>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</si>
  <si>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</si>
  <si>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</si>
  <si>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</si>
  <si>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</si>
  <si>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</si>
  <si>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</si>
  <si>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</si>
  <si>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</si>
  <si>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</si>
  <si>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</si>
  <si>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</si>
  <si>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</si>
  <si>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</si>
  <si>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</si>
  <si>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</si>
  <si>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</si>
  <si>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</si>
  <si>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</si>
  <si>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</si>
  <si>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</si>
  <si>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</si>
  <si>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</si>
  <si>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</si>
  <si>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</si>
  <si>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</si>
  <si>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</si>
  <si>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</si>
  <si>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</si>
  <si>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</si>
  <si>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</si>
  <si>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</si>
  <si>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</si>
  <si>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</si>
  <si>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</si>
  <si>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</si>
  <si>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</si>
  <si>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</si>
  <si>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</si>
  <si>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</si>
  <si>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</si>
  <si>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</si>
  <si>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</si>
  <si>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</si>
  <si>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</si>
  <si>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</si>
  <si>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</si>
  <si>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</si>
  <si>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</si>
  <si>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</si>
  <si>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</si>
  <si>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</si>
  <si>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</si>
  <si>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</si>
  <si>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</si>
  <si>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</si>
  <si>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</si>
  <si>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</si>
  <si>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</si>
  <si>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</si>
  <si>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</si>
  <si>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</si>
  <si>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</si>
  <si>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</si>
  <si>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</si>
  <si>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</si>
  <si>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</si>
  <si>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</si>
  <si>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</si>
  <si>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</si>
  <si>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</si>
  <si>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</si>
  <si>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</si>
  <si>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</si>
  <si>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</si>
  <si>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</si>
  <si>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</si>
  <si>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</si>
  <si>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</si>
  <si>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</si>
  <si>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</si>
  <si>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</si>
  <si>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</si>
  <si>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</si>
  <si>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</si>
  <si>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</si>
  <si>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</si>
  <si>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</si>
  <si>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</si>
  <si>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</si>
  <si>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</si>
  <si>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</si>
  <si>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</si>
  <si>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</si>
  <si>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</si>
  <si>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</si>
  <si>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</si>
  <si>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</si>
  <si>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</si>
  <si>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</si>
  <si>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</si>
  <si>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</si>
  <si>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</si>
  <si>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</si>
  <si>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</si>
  <si>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</si>
  <si>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</si>
  <si>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</si>
  <si>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</si>
  <si>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</si>
  <si>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</si>
  <si>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</si>
  <si>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</si>
  <si>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</si>
  <si>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</si>
  <si>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</si>
  <si>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</si>
  <si>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</si>
  <si>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</si>
  <si>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</si>
  <si>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</si>
  <si>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</si>
  <si>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</si>
  <si>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</si>
  <si>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</si>
  <si>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</si>
  <si>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</si>
  <si>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</si>
  <si>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</si>
  <si>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</si>
  <si>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</si>
  <si>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</si>
  <si>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</si>
  <si>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</si>
  <si>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</si>
  <si>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</si>
  <si>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</si>
  <si>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</si>
  <si>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</si>
  <si>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</si>
  <si>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</si>
  <si>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</si>
  <si>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</si>
  <si>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</si>
  <si>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</si>
  <si>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</si>
  <si>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</si>
  <si>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</si>
  <si>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</si>
  <si>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</si>
  <si>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</si>
  <si>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</si>
  <si>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</si>
  <si>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</si>
  <si>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</si>
  <si>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</si>
  <si>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</si>
  <si>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</si>
  <si>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</si>
  <si>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</si>
  <si>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</si>
  <si>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</si>
  <si>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</si>
  <si>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</si>
  <si>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</si>
  <si>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</si>
  <si>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</si>
  <si>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</si>
  <si>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</si>
  <si>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</si>
  <si>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</si>
  <si>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</si>
  <si>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</si>
  <si>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</si>
  <si>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</si>
  <si>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</si>
  <si>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</si>
  <si>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</si>
  <si>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</si>
  <si>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</si>
  <si>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</si>
  <si>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</si>
  <si>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</si>
  <si>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</si>
  <si>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</si>
  <si>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</si>
  <si>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</si>
  <si>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</si>
  <si>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</si>
  <si>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</si>
  <si>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</si>
  <si>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</si>
  <si>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</si>
  <si>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</si>
  <si>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</si>
  <si>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</si>
  <si>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</si>
  <si>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</si>
  <si>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</si>
  <si>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</si>
  <si>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</si>
  <si>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</si>
  <si>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</si>
  <si>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</si>
  <si>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</si>
  <si>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</si>
  <si>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</si>
  <si>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</si>
  <si>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</si>
  <si>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</si>
  <si>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</si>
  <si>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</si>
  <si>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</si>
  <si>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</si>
  <si>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</si>
  <si>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</si>
  <si>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</si>
  <si>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</si>
  <si>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</si>
  <si>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</si>
  <si>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</si>
  <si>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</si>
  <si>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</si>
  <si>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</si>
  <si>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</si>
  <si>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</si>
  <si>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</si>
  <si>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</si>
  <si>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</si>
  <si>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</si>
  <si>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</si>
  <si>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</si>
  <si>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</si>
  <si>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</si>
  <si>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</si>
  <si>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</si>
  <si>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</si>
  <si>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</si>
  <si>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</si>
  <si>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</si>
  <si>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</si>
  <si>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</si>
  <si>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</si>
  <si>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</si>
  <si>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</si>
  <si>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</si>
  <si>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</si>
  <si>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</si>
  <si>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</si>
  <si>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</si>
  <si>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</si>
  <si>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</si>
  <si>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</si>
  <si>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</si>
  <si>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</si>
  <si>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</si>
  <si>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</si>
  <si>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</si>
  <si>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</si>
  <si>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</si>
  <si>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</si>
  <si>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</si>
  <si>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</si>
  <si>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</si>
  <si>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</si>
  <si>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</si>
  <si>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</si>
  <si>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</si>
  <si>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</si>
  <si>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</si>
  <si>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</si>
  <si>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</si>
  <si>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</si>
  <si>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</si>
  <si>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</si>
  <si>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</si>
  <si>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</si>
  <si>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</si>
  <si>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</si>
  <si>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</si>
  <si>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</si>
  <si>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</si>
  <si>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</si>
  <si>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</si>
  <si>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</si>
  <si>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</si>
  <si>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</si>
  <si>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</si>
  <si>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</si>
  <si>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</si>
  <si>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</si>
  <si>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</si>
  <si>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</si>
  <si>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</si>
  <si>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</si>
  <si>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</si>
  <si>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</si>
  <si>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</si>
  <si>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</si>
  <si>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</si>
  <si>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</si>
  <si>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</si>
  <si>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</si>
  <si>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</si>
  <si>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</si>
  <si>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</si>
  <si>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</si>
  <si>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</si>
  <si>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</si>
  <si>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</si>
  <si>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</si>
  <si>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</si>
  <si>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</si>
  <si>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</si>
  <si>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</si>
  <si>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</si>
  <si>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</si>
  <si>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</si>
  <si>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</si>
  <si>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</si>
  <si>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</si>
  <si>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</si>
  <si>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</si>
  <si>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</si>
  <si>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</si>
  <si>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</si>
  <si>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</si>
  <si>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</si>
  <si>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</si>
  <si>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</si>
  <si>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</si>
  <si>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</si>
  <si>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</si>
  <si>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</si>
  <si>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</si>
  <si>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</si>
  <si>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</si>
  <si>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</si>
  <si>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</si>
  <si>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</si>
  <si>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</si>
  <si>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</si>
  <si>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</si>
  <si>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</si>
  <si>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</si>
  <si>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</si>
  <si>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</si>
  <si>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</si>
  <si>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</si>
  <si>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</si>
  <si>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</si>
  <si>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</si>
  <si>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</si>
  <si>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</si>
  <si>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</si>
  <si>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</si>
  <si>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</si>
  <si>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</si>
  <si>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</si>
  <si>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</si>
  <si>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</si>
  <si>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</si>
  <si>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</si>
  <si>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</si>
  <si>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</si>
  <si>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</si>
  <si>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</si>
  <si>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</si>
  <si>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</si>
  <si>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</si>
  <si>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</si>
  <si>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</si>
  <si>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</si>
  <si>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</si>
  <si>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</si>
  <si>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</si>
  <si>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</si>
  <si>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</si>
  <si>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</si>
  <si>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</si>
  <si>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</si>
  <si>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</si>
  <si>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</si>
  <si>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</si>
  <si>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</si>
  <si>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</si>
  <si>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</si>
  <si>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</si>
  <si>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</si>
  <si>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</si>
  <si>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</si>
  <si>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</si>
  <si>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</si>
  <si>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</si>
  <si>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</si>
  <si>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</si>
  <si>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</si>
  <si>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</si>
  <si>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</si>
  <si>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</si>
  <si>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</si>
  <si>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</si>
  <si>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</si>
  <si>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</si>
  <si>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</si>
  <si>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</si>
  <si>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</si>
  <si>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</si>
  <si>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</si>
  <si>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</si>
  <si>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</si>
  <si>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</si>
  <si>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</si>
  <si>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</si>
  <si>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</si>
  <si>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</si>
  <si>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</si>
  <si>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</si>
  <si>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</si>
  <si>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</si>
  <si>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</si>
  <si>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</si>
  <si>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</si>
  <si>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</si>
  <si>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</si>
  <si>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</si>
  <si>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</si>
  <si>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</si>
  <si>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</si>
  <si>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</si>
  <si>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</si>
  <si>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</si>
  <si>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</si>
  <si>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</si>
  <si>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</si>
  <si>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</si>
  <si>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</si>
  <si>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</si>
  <si>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</si>
  <si>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</si>
  <si>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</si>
  <si>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</si>
  <si>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</si>
  <si>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</si>
  <si>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</si>
  <si>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</si>
  <si>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</si>
  <si>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</si>
  <si>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</si>
  <si>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</si>
  <si>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</si>
  <si>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</si>
  <si>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</si>
  <si>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</si>
  <si>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</si>
  <si>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</si>
  <si>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</si>
  <si>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</si>
  <si>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</si>
  <si>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</si>
  <si>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</si>
  <si>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</si>
  <si>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</si>
  <si>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</si>
  <si>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</si>
  <si>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</si>
  <si>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</si>
  <si>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</si>
  <si>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</si>
  <si>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</si>
  <si>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</si>
  <si>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</si>
  <si>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</si>
  <si>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</si>
  <si>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</si>
  <si>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</si>
  <si>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</si>
  <si>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</si>
  <si>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</si>
  <si>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</si>
  <si>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</si>
  <si>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</si>
  <si>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</si>
  <si>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</si>
  <si>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</si>
  <si>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</si>
  <si>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</si>
  <si>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</si>
  <si>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</si>
  <si>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</si>
  <si>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</si>
  <si>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</si>
  <si>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</si>
  <si>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</si>
  <si>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</si>
  <si>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</si>
  <si>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</si>
  <si>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</si>
  <si>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</si>
  <si>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</si>
  <si>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</si>
  <si>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</si>
  <si>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</si>
  <si>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</si>
  <si>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</si>
  <si>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</si>
  <si>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</si>
  <si>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</si>
  <si>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</si>
  <si>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</si>
  <si>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</si>
  <si>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</si>
  <si>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</si>
  <si>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</si>
  <si>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</si>
  <si>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</si>
  <si>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</si>
  <si>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</si>
  <si>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</si>
  <si>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</si>
  <si>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</si>
  <si>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</si>
  <si>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</si>
  <si>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</si>
  <si>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</si>
  <si>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</si>
  <si>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</si>
  <si>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</si>
  <si>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</si>
  <si>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</si>
  <si>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</si>
  <si>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</si>
  <si>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</si>
  <si>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</si>
  <si>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</si>
  <si>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</si>
  <si>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</si>
  <si>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</si>
  <si>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</si>
  <si>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</si>
  <si>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</si>
  <si>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</si>
  <si>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</si>
  <si>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</si>
  <si>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</si>
  <si>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</si>
  <si>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</si>
  <si>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</si>
  <si>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</si>
  <si>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</si>
  <si>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</si>
  <si>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</si>
  <si>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</si>
  <si>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</si>
  <si>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</si>
  <si>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</si>
  <si>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</si>
  <si>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</si>
  <si>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</si>
  <si>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</si>
  <si>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</si>
  <si>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</si>
  <si>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</si>
  <si>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</si>
  <si>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</si>
  <si>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</si>
  <si>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</si>
  <si>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</si>
  <si>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</si>
  <si>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</si>
  <si>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</si>
  <si>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</si>
  <si>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</si>
  <si>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</si>
  <si>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</si>
  <si>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</si>
  <si>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</si>
  <si>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</si>
  <si>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</si>
  <si>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</si>
  <si>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</si>
  <si>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</si>
  <si>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</si>
  <si>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</si>
  <si>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</si>
  <si>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</si>
  <si>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</si>
  <si>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</si>
  <si>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</si>
  <si>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</si>
  <si>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</si>
  <si>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</si>
  <si>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</si>
  <si>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</si>
  <si>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</si>
  <si>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</si>
  <si>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</si>
  <si>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</si>
  <si>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</si>
  <si>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</si>
  <si>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</si>
  <si>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</si>
  <si>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</si>
  <si>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</si>
  <si>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</si>
  <si>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</si>
  <si>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</si>
  <si>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</si>
  <si>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</si>
  <si>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</si>
  <si>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</si>
  <si>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</si>
  <si>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</si>
  <si>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</si>
  <si>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</si>
  <si>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</si>
  <si>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</si>
  <si>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</si>
  <si>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</si>
  <si>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</si>
  <si>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</si>
  <si>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</si>
  <si>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</si>
  <si>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</si>
  <si>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</si>
  <si>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</si>
  <si>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</si>
  <si>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</si>
  <si>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</si>
  <si>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</si>
  <si>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</si>
  <si>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</si>
  <si>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</si>
  <si>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</si>
  <si>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</si>
  <si>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</si>
  <si>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</si>
  <si>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</si>
  <si>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</si>
  <si>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</si>
  <si>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</si>
  <si>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</si>
  <si>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</si>
  <si>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</si>
  <si>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</si>
  <si>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</si>
  <si>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</si>
  <si>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</si>
  <si>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</si>
  <si>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</si>
  <si>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</si>
  <si>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</si>
  <si>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</si>
  <si>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</si>
  <si>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</si>
  <si>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</si>
  <si>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</si>
  <si>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</si>
  <si>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</si>
  <si>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</si>
  <si>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</si>
  <si>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</si>
  <si>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</si>
  <si>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</si>
  <si>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</si>
  <si>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</si>
  <si>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</si>
  <si>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</si>
  <si>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</si>
  <si>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</si>
  <si>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</si>
  <si>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</si>
  <si>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</si>
  <si>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</si>
  <si>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</si>
  <si>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</si>
  <si>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</si>
  <si>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</si>
  <si>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</si>
  <si>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</si>
  <si>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</si>
  <si>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</si>
  <si>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</si>
  <si>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</si>
  <si>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</si>
  <si>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</si>
  <si>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</si>
  <si>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</si>
  <si>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</si>
  <si>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</si>
  <si>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</si>
  <si>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</si>
  <si>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</si>
  <si>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</si>
  <si>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</si>
  <si>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</si>
  <si>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</si>
  <si>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</si>
  <si>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</si>
  <si>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</si>
  <si>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</si>
  <si>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</si>
  <si>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</si>
  <si>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</si>
  <si>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</si>
  <si>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</si>
  <si>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</si>
  <si>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</si>
  <si>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</si>
  <si>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</si>
  <si>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</si>
  <si>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</si>
  <si>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</si>
  <si>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</si>
  <si>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</si>
  <si>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</si>
  <si>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</si>
  <si>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</si>
  <si>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</si>
  <si>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</si>
  <si>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</si>
  <si>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</si>
  <si>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</si>
  <si>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</si>
  <si>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</si>
  <si>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</si>
  <si>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</si>
  <si>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</si>
  <si>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</si>
  <si>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</si>
  <si>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</si>
  <si>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</si>
  <si>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</si>
  <si>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</si>
  <si>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</si>
  <si>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</si>
  <si>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</si>
  <si>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</si>
  <si>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</si>
  <si>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</si>
  <si>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</si>
  <si>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</si>
  <si>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</si>
  <si>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</si>
  <si>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</si>
  <si>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</si>
  <si>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</si>
  <si>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</si>
  <si>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</si>
  <si>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</si>
  <si>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</si>
  <si>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</si>
  <si>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</si>
  <si>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</si>
  <si>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</si>
  <si>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</si>
  <si>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</si>
  <si>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</si>
  <si>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</si>
  <si>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</si>
  <si>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</si>
  <si>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</si>
  <si>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</si>
  <si>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</si>
  <si>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</si>
  <si>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</si>
  <si>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</si>
  <si>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</si>
  <si>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</si>
  <si>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</si>
  <si>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</si>
  <si>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</si>
  <si>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</si>
  <si>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</si>
  <si>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</si>
  <si>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</si>
  <si>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</si>
  <si>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</si>
  <si>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</si>
  <si>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</si>
  <si>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</si>
  <si>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</si>
  <si>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</si>
  <si>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</si>
  <si>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</si>
  <si>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</si>
  <si>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</si>
  <si>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</si>
  <si>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</si>
  <si>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</si>
  <si>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</si>
  <si>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</si>
  <si>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</si>
  <si>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</si>
  <si>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</si>
  <si>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</si>
  <si>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</si>
  <si>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</si>
  <si>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</si>
  <si>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</si>
  <si>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</si>
  <si>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</si>
  <si>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</si>
  <si>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</si>
  <si>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</si>
  <si>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</si>
  <si>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</si>
  <si>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</si>
  <si>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</si>
  <si>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</si>
  <si>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</si>
  <si>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</si>
  <si>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</si>
  <si>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</si>
  <si>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</si>
  <si>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</si>
  <si>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</si>
  <si>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</si>
  <si>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</si>
  <si>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</si>
  <si>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</si>
  <si>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</si>
  <si>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</si>
  <si>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</si>
  <si>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</si>
  <si>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</si>
  <si>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</si>
  <si>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</si>
  <si>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</si>
  <si>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</si>
  <si>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</si>
  <si>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</si>
  <si>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</si>
  <si>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</si>
  <si>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</si>
  <si>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</si>
  <si>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</si>
  <si>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</si>
  <si>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</si>
  <si>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</si>
  <si>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</si>
  <si>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</si>
  <si>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</si>
  <si>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</si>
  <si>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</si>
  <si>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</si>
  <si>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</si>
  <si>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</si>
  <si>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</si>
  <si>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</si>
  <si>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</si>
  <si>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</si>
  <si>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</si>
  <si>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</si>
  <si>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</si>
  <si>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</si>
  <si>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</si>
  <si>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</si>
  <si>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</si>
  <si>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</si>
  <si>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</si>
  <si>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</si>
  <si>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</si>
  <si>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</si>
  <si>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</si>
  <si>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</si>
  <si>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</si>
  <si>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</si>
  <si>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</si>
  <si>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</si>
  <si>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</si>
  <si>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</si>
  <si>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</si>
  <si>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</si>
  <si>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</si>
  <si>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</si>
  <si>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</si>
  <si>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</si>
  <si>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</si>
  <si>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</si>
  <si>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</si>
  <si>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</si>
  <si>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</si>
  <si>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</si>
  <si>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</si>
  <si>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</si>
  <si>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</si>
  <si>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</si>
  <si>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</si>
  <si>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</si>
  <si>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</si>
  <si>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</si>
  <si>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</si>
  <si>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</si>
  <si>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</si>
  <si>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</si>
  <si>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</si>
  <si>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</si>
  <si>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</si>
  <si>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</si>
  <si>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</si>
  <si>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</si>
  <si>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</si>
  <si>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</si>
  <si>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</si>
  <si>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</si>
  <si>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</si>
  <si>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</si>
  <si>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</si>
  <si>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</si>
  <si>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</si>
  <si>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</si>
  <si>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</si>
  <si>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</si>
  <si>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</si>
  <si>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</si>
  <si>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</si>
  <si>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</si>
  <si>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</si>
  <si>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</si>
  <si>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</si>
  <si>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</si>
  <si>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</si>
  <si>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</si>
  <si>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</si>
  <si>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</si>
  <si>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</si>
  <si>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</si>
  <si>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</si>
  <si>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</si>
  <si>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</si>
  <si>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</si>
  <si>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</si>
  <si>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</si>
  <si>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</si>
  <si>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</si>
  <si>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</si>
  <si>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</si>
  <si>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</si>
  <si>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</si>
  <si>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</si>
  <si>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</si>
  <si>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</si>
  <si>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</si>
  <si>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</si>
  <si>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</si>
  <si>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</si>
  <si>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</si>
  <si>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</si>
  <si>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</si>
  <si>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</si>
  <si>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</si>
  <si>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</si>
  <si>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</si>
  <si>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</si>
  <si>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</si>
  <si>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</si>
  <si>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</si>
  <si>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</si>
  <si>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</si>
  <si>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</si>
  <si>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</si>
  <si>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</si>
  <si>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</si>
  <si>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</si>
  <si>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</si>
  <si>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</si>
  <si>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</si>
  <si>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</si>
  <si>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</si>
  <si>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</si>
  <si>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</si>
  <si>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</si>
  <si>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</si>
  <si>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</si>
  <si>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</si>
  <si>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</si>
  <si>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</si>
  <si>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</si>
  <si>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</si>
  <si>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</si>
  <si>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</si>
  <si>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</si>
  <si>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</si>
  <si>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</si>
  <si>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</si>
  <si>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</si>
  <si>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</si>
  <si>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</si>
  <si>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</si>
  <si>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</si>
  <si>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</si>
  <si>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</si>
  <si>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</si>
  <si>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</si>
  <si>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</si>
  <si>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</si>
  <si>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</si>
  <si>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</si>
  <si>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</si>
  <si>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</si>
  <si>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</si>
  <si>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</si>
  <si>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</si>
  <si>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</si>
  <si>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</si>
  <si>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</si>
  <si>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</si>
  <si>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</si>
  <si>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</si>
  <si>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</si>
  <si>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</si>
  <si>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</si>
  <si>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</si>
  <si>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</si>
  <si>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</si>
  <si>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</si>
  <si>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</si>
  <si>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</si>
  <si>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</si>
  <si>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</si>
  <si>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</si>
  <si>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</si>
  <si>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</si>
  <si>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</si>
  <si>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</si>
  <si>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</si>
  <si>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</si>
  <si>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</si>
  <si>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</si>
  <si>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</si>
  <si>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</si>
  <si>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</si>
  <si>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</si>
  <si>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</si>
  <si>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</si>
  <si>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</si>
  <si>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</si>
  <si>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</si>
  <si>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</si>
  <si>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</si>
  <si>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</si>
  <si>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</si>
  <si>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</si>
  <si>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</si>
  <si>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</si>
  <si>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</si>
  <si>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</si>
  <si>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</si>
  <si>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</si>
  <si>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</si>
  <si>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</si>
  <si>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</si>
  <si>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</si>
  <si>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</si>
  <si>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</si>
  <si>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</si>
  <si>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</si>
  <si>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</si>
  <si>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</si>
  <si>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</si>
  <si>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</si>
  <si>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</si>
  <si>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</si>
  <si>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</si>
  <si>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</si>
  <si>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</si>
  <si>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</si>
  <si>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</si>
  <si>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</si>
  <si>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</si>
  <si>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</si>
  <si>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</si>
  <si>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</si>
  <si>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</si>
  <si>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</si>
  <si>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</si>
  <si>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</si>
  <si>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</si>
  <si>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</si>
  <si>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</si>
  <si>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</si>
  <si>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</si>
  <si>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</si>
  <si>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</si>
  <si>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</si>
  <si>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</si>
  <si>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</si>
  <si>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</si>
  <si>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</si>
  <si>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</si>
  <si>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</si>
  <si>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</si>
  <si>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</si>
  <si>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</si>
  <si>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</si>
  <si>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</si>
  <si>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</si>
  <si>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</si>
  <si>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</si>
  <si>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</si>
  <si>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</si>
  <si>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</si>
  <si>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</si>
  <si>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</si>
  <si>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</si>
  <si>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</si>
  <si>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</si>
  <si>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</si>
  <si>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</si>
  <si>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</si>
  <si>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</si>
  <si>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</si>
  <si>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</si>
  <si>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</si>
  <si>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</si>
  <si>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</si>
  <si>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</si>
  <si>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</si>
  <si>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</si>
  <si>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</si>
  <si>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</si>
  <si>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</si>
  <si>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</si>
  <si>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</si>
  <si>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</si>
  <si>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</si>
  <si>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</si>
  <si>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</si>
  <si>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</si>
  <si>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</si>
  <si>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</si>
  <si>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</si>
  <si>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</si>
  <si>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</si>
  <si>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</si>
  <si>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</si>
  <si>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</si>
  <si>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</si>
  <si>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</si>
  <si>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</si>
  <si>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</si>
  <si>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</si>
  <si>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</si>
  <si>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</si>
  <si>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</si>
  <si>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</si>
  <si>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</si>
  <si>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</si>
  <si>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</si>
  <si>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</si>
  <si>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</si>
  <si>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</si>
  <si>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</si>
  <si>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</si>
  <si>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</si>
  <si>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</si>
  <si>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</si>
  <si>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</si>
  <si>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</si>
  <si>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</si>
  <si>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</si>
  <si>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</si>
  <si>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</si>
  <si>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</si>
  <si>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</si>
  <si>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</si>
  <si>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</si>
  <si>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</si>
  <si>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</si>
  <si>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</si>
  <si>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</si>
  <si>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</si>
  <si>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</si>
  <si>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</si>
  <si>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</si>
  <si>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</si>
  <si>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</si>
  <si>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</si>
  <si>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</si>
  <si>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</si>
  <si>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</si>
  <si>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</si>
  <si>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</si>
  <si>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</si>
  <si>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</si>
  <si>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</si>
  <si>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</si>
  <si>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</si>
  <si>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</si>
  <si>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</si>
  <si>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</si>
  <si>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</si>
  <si>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</si>
  <si>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</si>
  <si>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</si>
  <si>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</si>
  <si>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</si>
  <si>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</si>
  <si>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</si>
  <si>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</si>
  <si>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</si>
  <si>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</si>
  <si>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</si>
  <si>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</si>
  <si>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</si>
  <si>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</si>
  <si>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</si>
  <si>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</si>
  <si>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</si>
  <si>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</si>
  <si>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</si>
  <si>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</si>
  <si>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</si>
  <si>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</si>
  <si>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</si>
  <si>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</si>
  <si>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</si>
  <si>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</si>
  <si>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</si>
  <si>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</si>
  <si>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</si>
  <si>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</si>
  <si>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</si>
  <si>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</si>
  <si>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</si>
  <si>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</si>
  <si>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</si>
  <si>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</si>
  <si>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</si>
  <si>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</si>
  <si>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</si>
  <si>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</si>
  <si>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</si>
  <si>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</si>
  <si>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</si>
  <si>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</si>
  <si>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</si>
  <si>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</si>
  <si>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</si>
  <si>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</si>
  <si>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</si>
  <si>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</si>
  <si>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</si>
  <si>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</si>
  <si>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</si>
  <si>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</si>
  <si>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</si>
  <si>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</si>
  <si>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</si>
  <si>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</si>
  <si>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</si>
  <si>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</si>
  <si>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</si>
  <si>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</si>
  <si>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</si>
  <si>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</si>
  <si>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</si>
  <si>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</si>
  <si>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</si>
  <si>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</si>
  <si>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</si>
  <si>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</si>
  <si>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</si>
  <si>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</si>
  <si>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</si>
  <si>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</si>
  <si>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</si>
  <si>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</si>
  <si>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</si>
  <si>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</si>
  <si>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</si>
  <si>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</si>
  <si>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</si>
  <si>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</si>
  <si>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</si>
  <si>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</si>
  <si>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</si>
  <si>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</si>
  <si>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</si>
  <si>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</si>
  <si>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</si>
  <si>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</si>
  <si>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</si>
  <si>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</si>
  <si>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</si>
  <si>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</si>
  <si>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</si>
  <si>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</si>
  <si>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</si>
  <si>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</si>
  <si>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</si>
  <si>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</si>
  <si>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</si>
  <si>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</si>
  <si>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</si>
  <si>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</si>
  <si>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</si>
  <si>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</si>
  <si>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</si>
  <si>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</si>
  <si>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</si>
  <si>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</si>
  <si>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</si>
  <si>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</si>
  <si>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</si>
  <si>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</si>
  <si>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</si>
  <si>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</si>
  <si>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</si>
  <si>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</si>
  <si>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</si>
  <si>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</si>
  <si>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</si>
  <si>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</si>
  <si>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</si>
  <si>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</si>
  <si>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</si>
  <si>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</si>
  <si>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</si>
  <si>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</si>
  <si>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</si>
  <si>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</si>
  <si>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</si>
  <si>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</si>
  <si>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</si>
  <si>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</si>
  <si>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</si>
  <si>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</si>
  <si>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</si>
  <si>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</si>
  <si>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</si>
  <si>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</si>
  <si>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</si>
  <si>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</si>
  <si>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</si>
  <si>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</si>
  <si>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</si>
  <si>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</si>
  <si>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</si>
  <si>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</si>
  <si>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</si>
  <si>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</si>
  <si>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</si>
  <si>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</si>
  <si>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</si>
  <si>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</si>
  <si>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</si>
  <si>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</si>
  <si>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</si>
  <si>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</si>
  <si>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</si>
  <si>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</si>
  <si>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</si>
  <si>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</si>
  <si>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</si>
  <si>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</si>
  <si>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</si>
  <si>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</si>
  <si>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</si>
  <si>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</si>
  <si>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</si>
  <si>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</si>
  <si>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</si>
  <si>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</si>
  <si>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</si>
  <si>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</si>
  <si>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</si>
  <si>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</si>
  <si>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</si>
  <si>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</si>
  <si>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</si>
  <si>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</si>
  <si>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</si>
  <si>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</si>
  <si>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</si>
  <si>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</si>
  <si>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</si>
  <si>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</si>
  <si>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</si>
  <si>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</si>
  <si>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</si>
  <si>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</si>
  <si>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</si>
  <si>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</si>
  <si>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</si>
  <si>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</si>
  <si>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</si>
  <si>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</si>
  <si>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</si>
  <si>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</si>
  <si>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</si>
  <si>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</si>
  <si>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</si>
  <si>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</si>
  <si>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</si>
  <si>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</si>
  <si>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</si>
  <si>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</si>
  <si>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</si>
  <si>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</si>
  <si>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</si>
  <si>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</si>
  <si>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</si>
  <si>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</si>
  <si>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</si>
  <si>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</si>
  <si>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</si>
  <si>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</si>
  <si>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</si>
  <si>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</si>
  <si>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</si>
  <si>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</si>
  <si>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</si>
  <si>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</si>
  <si>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</si>
  <si>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</si>
  <si>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</si>
  <si>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</si>
  <si>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</si>
  <si>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</si>
  <si>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</si>
  <si>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</si>
  <si>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</si>
  <si>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</si>
  <si>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</si>
  <si>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</si>
  <si>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</si>
  <si>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</si>
  <si>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</si>
  <si>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</si>
  <si>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</si>
  <si>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</si>
  <si>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</si>
  <si>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</si>
  <si>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</si>
  <si>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</si>
  <si>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</si>
  <si>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</si>
  <si>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</si>
  <si>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</si>
  <si>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</si>
  <si>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</si>
  <si>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</si>
  <si>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</si>
  <si>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</si>
  <si>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</si>
  <si>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</si>
  <si>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</si>
  <si>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</si>
  <si>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</si>
  <si>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</si>
  <si>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</si>
  <si>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</si>
  <si>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</si>
  <si>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</si>
  <si>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</si>
  <si>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</si>
  <si>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</si>
  <si>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</si>
  <si>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</si>
  <si>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</si>
  <si>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</si>
  <si>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</si>
  <si>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</si>
  <si>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</si>
  <si>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</si>
  <si>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</si>
  <si>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</si>
  <si>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</si>
  <si>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</si>
  <si>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</si>
  <si>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</si>
  <si>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</si>
  <si>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</si>
  <si>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</si>
  <si>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</si>
  <si>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</si>
  <si>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</si>
  <si>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</si>
  <si>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</si>
  <si>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</si>
  <si>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</si>
  <si>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</si>
  <si>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</si>
  <si>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</si>
  <si>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</si>
  <si>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</si>
  <si>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</si>
  <si>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</si>
  <si>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</si>
  <si>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</si>
  <si>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</si>
  <si>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</si>
  <si>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</si>
  <si>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</si>
  <si>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</si>
  <si>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</si>
  <si>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</si>
  <si>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</si>
  <si>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</si>
  <si>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</si>
  <si>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</si>
  <si>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</si>
  <si>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</si>
  <si>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</si>
  <si>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</si>
  <si>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</si>
  <si>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</si>
  <si>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</si>
  <si>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</si>
  <si>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</si>
  <si>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</si>
  <si>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</si>
  <si>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</si>
  <si>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</si>
  <si>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</si>
  <si>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</si>
  <si>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</si>
  <si>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</si>
  <si>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</si>
  <si>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</si>
  <si>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</si>
  <si>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</si>
  <si>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</si>
  <si>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</si>
  <si>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</si>
  <si>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</si>
  <si>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</si>
  <si>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</si>
  <si>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</si>
  <si>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</si>
  <si>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</si>
  <si>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</si>
  <si>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</si>
  <si>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</si>
  <si>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</si>
  <si>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</si>
  <si>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</si>
  <si>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</si>
  <si>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</si>
  <si>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</si>
  <si>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</si>
  <si>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</si>
  <si>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</si>
  <si>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</si>
  <si>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</si>
  <si>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</si>
  <si>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</si>
  <si>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</si>
  <si>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</si>
  <si>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</si>
  <si>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</si>
  <si>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</si>
  <si>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</si>
  <si>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</si>
  <si>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</si>
  <si>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</si>
  <si>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</si>
  <si>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</si>
  <si>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</si>
  <si>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</si>
  <si>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</si>
  <si>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</si>
  <si>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</si>
  <si>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</si>
  <si>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</si>
  <si>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</si>
  <si>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</si>
  <si>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</si>
  <si>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</si>
  <si>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</si>
  <si>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</si>
  <si>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</si>
  <si>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</si>
  <si>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</si>
  <si>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</si>
  <si>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</si>
  <si>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</si>
  <si>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</si>
  <si>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</si>
  <si>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</si>
  <si>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</si>
  <si>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</si>
  <si>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</si>
  <si>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</si>
  <si>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</si>
  <si>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</si>
  <si>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</si>
  <si>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</si>
  <si>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</si>
  <si>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</si>
  <si>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</si>
  <si>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</si>
  <si>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</si>
  <si>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</si>
  <si>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</si>
  <si>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</si>
  <si>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</si>
  <si>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</si>
  <si>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</si>
  <si>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</si>
  <si>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</si>
  <si>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</si>
  <si>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</si>
  <si>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</si>
  <si>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</si>
  <si>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</si>
  <si>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</si>
  <si>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</si>
  <si>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</si>
  <si>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</si>
  <si>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</si>
  <si>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</si>
  <si>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</si>
  <si>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</si>
  <si>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</si>
  <si>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</si>
  <si>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</si>
  <si>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</si>
  <si>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</si>
  <si>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</si>
  <si>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</si>
  <si>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</si>
  <si>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</si>
  <si>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</si>
  <si>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</si>
  <si>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</si>
  <si>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</si>
  <si>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</si>
  <si>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</si>
  <si>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</si>
  <si>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</si>
  <si>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</si>
  <si>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</si>
  <si>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</si>
  <si>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</si>
  <si>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</si>
  <si>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</si>
  <si>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</si>
  <si>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</si>
  <si>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</si>
  <si>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</si>
  <si>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</si>
  <si>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</si>
  <si>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</si>
  <si>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</si>
  <si>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</si>
  <si>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</si>
  <si>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</si>
  <si>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</si>
  <si>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</si>
  <si>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</si>
  <si>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</si>
  <si>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</si>
  <si>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</si>
  <si>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</si>
  <si>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</si>
  <si>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</si>
  <si>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</si>
  <si>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</si>
  <si>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</si>
  <si>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</si>
  <si>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</si>
  <si>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</si>
  <si>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</si>
  <si>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</si>
  <si>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</si>
  <si>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</si>
  <si>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</si>
  <si>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</si>
  <si>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</si>
  <si>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</si>
  <si>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</si>
  <si>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</si>
  <si>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</si>
  <si>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</si>
  <si>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</si>
  <si>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</si>
  <si>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</si>
  <si>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</si>
  <si>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</si>
  <si>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</si>
  <si>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</si>
  <si>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</si>
  <si>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</si>
  <si>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</si>
  <si>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</si>
  <si>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</si>
  <si>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</si>
  <si>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</si>
  <si>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</si>
  <si>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</si>
  <si>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</si>
  <si>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</si>
  <si>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</si>
  <si>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</si>
  <si>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</si>
  <si>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</si>
  <si>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</si>
  <si>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</si>
  <si>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</si>
  <si>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</si>
  <si>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</si>
  <si>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</si>
  <si>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</si>
  <si>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</si>
  <si>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</si>
  <si>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</si>
  <si>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</si>
  <si>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</si>
  <si>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</si>
  <si>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</si>
  <si>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</si>
  <si>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</si>
  <si>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</si>
  <si>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</si>
  <si>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</si>
  <si>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</si>
  <si>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</si>
  <si>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</si>
  <si>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</si>
  <si>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</si>
  <si>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</si>
  <si>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</si>
  <si>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</si>
  <si>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</si>
  <si>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</si>
  <si>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</si>
  <si>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</si>
  <si>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</si>
  <si>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</si>
  <si>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</si>
  <si>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</si>
  <si>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</si>
  <si>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</si>
  <si>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</si>
  <si>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</si>
  <si>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</si>
  <si>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</si>
  <si>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</si>
  <si>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</si>
  <si>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</si>
  <si>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</si>
  <si>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</si>
  <si>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</si>
  <si>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</si>
  <si>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</si>
  <si>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</si>
  <si>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</si>
  <si>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</si>
  <si>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</si>
  <si>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</si>
  <si>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</si>
  <si>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</si>
  <si>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</si>
  <si>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</si>
  <si>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</si>
  <si>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</si>
  <si>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</si>
  <si>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</si>
  <si>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</si>
  <si>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</si>
  <si>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</si>
  <si>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</si>
  <si>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</si>
  <si>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</si>
  <si>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</si>
  <si>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</si>
  <si>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</si>
  <si>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</si>
  <si>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</si>
  <si>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</si>
  <si>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</si>
  <si>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</si>
  <si>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</si>
  <si>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</si>
  <si>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</si>
  <si>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</si>
  <si>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</si>
  <si>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</si>
  <si>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</si>
  <si>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</si>
  <si>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</si>
  <si>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</si>
  <si>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</si>
  <si>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</si>
  <si>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</si>
  <si>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</si>
  <si>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</si>
  <si>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</si>
  <si>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</si>
  <si>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</si>
  <si>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</si>
  <si>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</si>
  <si>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</si>
  <si>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</si>
  <si>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</si>
  <si>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</si>
  <si>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</si>
  <si>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</si>
  <si>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</si>
  <si>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</si>
  <si>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</si>
  <si>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</si>
  <si>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</si>
  <si>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</si>
  <si>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</si>
  <si>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</si>
  <si>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</si>
  <si>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</si>
  <si>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</si>
  <si>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</si>
  <si>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</si>
  <si>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</si>
  <si>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</si>
  <si>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</si>
  <si>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</si>
  <si>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</si>
  <si>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</si>
  <si>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</si>
  <si>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</si>
  <si>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</si>
  <si>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</si>
  <si>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</si>
  <si>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</si>
  <si>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</si>
  <si>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</si>
  <si>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</si>
  <si>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</si>
  <si>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</si>
  <si>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</si>
  <si>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</si>
  <si>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</si>
  <si>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</si>
  <si>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</si>
  <si>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</si>
  <si>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</si>
  <si>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</si>
  <si>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</si>
  <si>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</si>
  <si>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</si>
  <si>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</si>
  <si>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</si>
  <si>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</si>
  <si>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</si>
  <si>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</si>
  <si>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</si>
  <si>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</si>
  <si>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</si>
  <si>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</si>
  <si>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</si>
  <si>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</si>
  <si>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</si>
  <si>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</si>
  <si>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</si>
  <si>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</si>
  <si>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</si>
  <si>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</si>
  <si>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</si>
  <si>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</si>
  <si>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</si>
  <si>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</si>
  <si>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</si>
  <si>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</si>
  <si>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</si>
  <si>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</si>
  <si>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</si>
  <si>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</si>
  <si>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</si>
  <si>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</si>
  <si>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</si>
  <si>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</si>
  <si>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</si>
  <si>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</si>
  <si>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</si>
  <si>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</si>
  <si>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</si>
  <si>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</si>
  <si>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</si>
  <si>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</si>
  <si>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</si>
  <si>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</si>
  <si>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</si>
  <si>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</si>
  <si>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</si>
  <si>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</si>
  <si>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</si>
  <si>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</si>
  <si>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</si>
  <si>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</si>
  <si>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</si>
  <si>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</si>
  <si>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</si>
  <si>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</si>
  <si>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</si>
  <si>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</si>
  <si>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</si>
  <si>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</si>
  <si>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</si>
  <si>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</si>
  <si>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</si>
  <si>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</si>
  <si>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</si>
  <si>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</si>
  <si>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</si>
  <si>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</si>
  <si>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</si>
  <si>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</si>
  <si>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</si>
  <si>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</si>
  <si>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</si>
  <si>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</si>
  <si>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</si>
  <si>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</si>
  <si>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</si>
  <si>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</si>
  <si>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</si>
  <si>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</si>
  <si>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</si>
  <si>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</si>
  <si>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</si>
  <si>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</si>
  <si>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</si>
  <si>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</si>
  <si>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</si>
  <si>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</si>
  <si>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</si>
  <si>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</si>
  <si>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</si>
  <si>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</si>
  <si>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</si>
  <si>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</si>
  <si>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</si>
  <si>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</si>
  <si>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</si>
  <si>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</si>
  <si>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</si>
  <si>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</si>
  <si>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</si>
  <si>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</si>
  <si>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</si>
  <si>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</si>
  <si>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</si>
  <si>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</si>
  <si>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</si>
  <si>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</si>
  <si>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</si>
  <si>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</si>
  <si>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</si>
  <si>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</si>
  <si>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</si>
  <si>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</si>
  <si>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</si>
  <si>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</si>
  <si>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</si>
  <si>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</si>
  <si>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</si>
  <si>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</si>
  <si>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</si>
  <si>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</si>
  <si>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</si>
  <si>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</si>
  <si>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</si>
  <si>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</si>
  <si>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</si>
  <si>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</si>
  <si>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</si>
  <si>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</si>
  <si>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</si>
  <si>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</si>
  <si>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</si>
  <si>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</si>
  <si>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</si>
  <si>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</si>
  <si>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</si>
  <si>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</si>
  <si>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</si>
  <si>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</si>
  <si>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</si>
  <si>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</si>
  <si>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</si>
  <si>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</si>
  <si>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</si>
  <si>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</si>
  <si>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</si>
  <si>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</si>
  <si>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</si>
  <si>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</si>
  <si>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</si>
  <si>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</si>
  <si>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</si>
  <si>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</si>
  <si>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</si>
  <si>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</si>
  <si>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</si>
  <si>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</si>
  <si>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</si>
  <si>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</si>
  <si>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</si>
  <si>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</si>
  <si>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</si>
  <si>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</si>
  <si>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</si>
  <si>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</si>
  <si>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</si>
  <si>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</si>
  <si>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</si>
  <si>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</si>
  <si>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</si>
  <si>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</si>
  <si>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</si>
  <si>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</si>
  <si>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</si>
  <si>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</si>
  <si>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</si>
  <si>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</si>
  <si>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</si>
  <si>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</si>
  <si>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</si>
  <si>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</si>
  <si>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</si>
  <si>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</si>
  <si>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</si>
  <si>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</si>
  <si>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</si>
  <si>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</si>
  <si>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</si>
  <si>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</si>
  <si>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</si>
  <si>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</si>
  <si>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</si>
  <si>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</si>
  <si>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</si>
  <si>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</si>
  <si>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</si>
  <si>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</si>
  <si>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</si>
  <si>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</si>
  <si>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</si>
  <si>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</si>
  <si>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</si>
  <si>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</si>
  <si>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</si>
  <si>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</si>
  <si>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</si>
  <si>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</si>
  <si>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</si>
  <si>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</si>
  <si>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</si>
  <si>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</si>
  <si>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</si>
  <si>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</si>
  <si>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</si>
  <si>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</si>
  <si>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</si>
  <si>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</si>
  <si>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</si>
  <si>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</si>
  <si>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</si>
  <si>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</si>
  <si>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</si>
  <si>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</si>
  <si>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</si>
  <si>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</si>
  <si>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</si>
  <si>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</si>
  <si>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</si>
  <si>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</si>
  <si>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</si>
  <si>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</si>
  <si>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</si>
  <si>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</si>
  <si>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</si>
  <si>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</si>
  <si>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</si>
  <si>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</si>
  <si>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</si>
  <si>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</si>
  <si>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</si>
  <si>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</si>
  <si>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</si>
  <si>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</si>
  <si>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</si>
  <si>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</si>
  <si>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</si>
  <si>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</si>
  <si>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</si>
  <si>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</si>
  <si>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</si>
  <si>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</si>
  <si>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</si>
  <si>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</si>
  <si>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</si>
  <si>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</si>
  <si>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</si>
  <si>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</si>
  <si>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</si>
  <si>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</si>
  <si>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</si>
  <si>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</si>
  <si>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</si>
  <si>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</si>
  <si>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</si>
  <si>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</si>
  <si>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</si>
  <si>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</si>
  <si>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</si>
  <si>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</si>
  <si>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</si>
  <si>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</si>
  <si>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</si>
  <si>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</si>
  <si>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</si>
  <si>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</si>
  <si>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</si>
  <si>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</si>
  <si>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</si>
  <si>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</si>
  <si>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</si>
  <si>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</si>
  <si>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</si>
  <si>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</si>
  <si>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</si>
  <si>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</si>
  <si>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</si>
  <si>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</si>
  <si>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</si>
  <si>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</si>
  <si>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</si>
  <si>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</si>
  <si>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</si>
  <si>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</si>
  <si>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</si>
  <si>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</si>
  <si>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</si>
  <si>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</si>
  <si>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</si>
  <si>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</si>
  <si>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</si>
  <si>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</si>
  <si>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</si>
  <si>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</si>
  <si>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</si>
  <si>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</si>
  <si>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</si>
  <si>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</si>
  <si>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</si>
  <si>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</si>
  <si>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</si>
  <si>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</si>
  <si>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</si>
  <si>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</si>
  <si>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</si>
  <si>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</si>
  <si>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</si>
  <si>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</si>
  <si>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</si>
  <si>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</si>
  <si>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</si>
  <si>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</si>
  <si>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</si>
  <si>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</si>
  <si>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</si>
  <si>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</si>
  <si>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</si>
  <si>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</si>
  <si>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</si>
  <si>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</si>
  <si>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</si>
  <si>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</si>
  <si>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</si>
  <si>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</si>
  <si>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</si>
  <si>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</si>
  <si>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</si>
  <si>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</si>
  <si>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</si>
  <si>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</si>
  <si>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</si>
  <si>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</si>
  <si>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</si>
  <si>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</si>
  <si>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</si>
  <si>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</si>
  <si>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</si>
  <si>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</si>
  <si>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</si>
  <si>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</si>
  <si>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</si>
  <si>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</si>
  <si>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</si>
  <si>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</si>
  <si>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</si>
  <si>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</si>
  <si>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</si>
  <si>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</si>
  <si>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</si>
  <si>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</si>
  <si>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</si>
  <si>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</si>
  <si>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</si>
  <si>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</si>
  <si>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</si>
  <si>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</si>
  <si>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</si>
  <si>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</si>
  <si>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</si>
  <si>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</si>
  <si>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</si>
  <si>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</si>
  <si>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</si>
  <si>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</si>
  <si>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</si>
  <si>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</si>
  <si>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</si>
  <si>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</si>
  <si>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</si>
  <si>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</si>
  <si>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</si>
  <si>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</si>
  <si>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</si>
  <si>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</si>
  <si>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</si>
  <si>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</si>
  <si>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</si>
  <si>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</si>
  <si>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</si>
  <si>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</si>
  <si>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</si>
  <si>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</si>
  <si>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</si>
  <si>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</si>
  <si>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</si>
  <si>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</si>
  <si>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</si>
  <si>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</si>
  <si>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</si>
  <si>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</si>
  <si>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</si>
  <si>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</si>
  <si>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</si>
  <si>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</si>
  <si>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</si>
  <si>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</si>
  <si>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</si>
  <si>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</si>
  <si>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</si>
  <si>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</si>
  <si>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</si>
  <si>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</si>
  <si>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</si>
  <si>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</si>
  <si>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</si>
  <si>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</si>
  <si>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</si>
  <si>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</si>
  <si>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</si>
  <si>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</si>
  <si>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</si>
  <si>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</si>
  <si>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</si>
  <si>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</si>
  <si>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</si>
  <si>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</si>
  <si>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</si>
  <si>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</si>
  <si>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</si>
  <si>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</si>
  <si>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</si>
  <si>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</si>
  <si>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</si>
  <si>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</si>
  <si>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</si>
  <si>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</si>
  <si>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</si>
  <si>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</si>
  <si>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</si>
  <si>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</si>
  <si>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</si>
  <si>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</si>
  <si>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</si>
  <si>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</si>
  <si>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</si>
  <si>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</si>
  <si>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</si>
  <si>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</si>
  <si>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</si>
  <si>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</si>
  <si>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</si>
  <si>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</si>
  <si>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</si>
  <si>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</si>
  <si>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</si>
  <si>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</si>
  <si>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</si>
  <si>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</si>
  <si>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</si>
  <si>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</si>
  <si>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</si>
  <si>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</si>
  <si>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</si>
  <si>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</si>
  <si>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</si>
  <si>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</si>
  <si>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</si>
  <si>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</si>
  <si>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</si>
  <si>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</si>
  <si>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</si>
  <si>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</si>
  <si>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</si>
  <si>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</si>
  <si>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</si>
  <si>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</si>
  <si>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</si>
  <si>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</si>
  <si>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</si>
  <si>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</si>
  <si>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</si>
  <si>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</si>
  <si>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</si>
  <si>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</si>
  <si>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</si>
  <si>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</si>
  <si>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</si>
  <si>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</si>
  <si>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</si>
  <si>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</si>
  <si>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</si>
  <si>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</si>
  <si>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</si>
  <si>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</si>
  <si>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</si>
  <si>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</si>
  <si>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</si>
  <si>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</si>
  <si>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</si>
  <si>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</si>
  <si>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</si>
  <si>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</si>
  <si>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</si>
  <si>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</si>
  <si>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</si>
  <si>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</si>
  <si>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</si>
  <si>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</si>
  <si>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</si>
  <si>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</si>
  <si>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</si>
  <si>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</si>
  <si>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</si>
  <si>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</si>
  <si>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</si>
  <si>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</si>
  <si>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</si>
  <si>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</si>
  <si>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</si>
  <si>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</si>
  <si>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</si>
  <si>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</si>
  <si>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</si>
  <si>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</si>
  <si>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</si>
  <si>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</si>
  <si>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</si>
  <si>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</si>
  <si>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</si>
  <si>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</si>
  <si>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</si>
  <si>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</si>
  <si>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</si>
  <si>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</si>
  <si>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</si>
  <si>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</si>
  <si>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</si>
  <si>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</si>
  <si>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</si>
  <si>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</si>
  <si>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</si>
  <si>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</si>
  <si>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</si>
  <si>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</si>
  <si>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</si>
  <si>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</si>
  <si>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</si>
  <si>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</si>
  <si>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</si>
  <si>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</si>
  <si>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</si>
  <si>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</si>
  <si>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</si>
  <si>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</si>
  <si>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</si>
  <si>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</si>
  <si>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</si>
  <si>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</si>
  <si>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</si>
  <si>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</si>
  <si>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</si>
  <si>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</si>
  <si>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</si>
  <si>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</si>
  <si>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</si>
  <si>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</si>
  <si>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</si>
  <si>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</si>
  <si>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</si>
  <si>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</si>
  <si>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</si>
  <si>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</si>
  <si>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</si>
  <si>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</si>
  <si>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</si>
  <si>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</si>
  <si>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</si>
  <si>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</si>
  <si>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</si>
  <si>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</si>
  <si>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</si>
  <si>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</si>
  <si>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</si>
  <si>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</si>
  <si>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</si>
  <si>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</si>
  <si>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</si>
  <si>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</si>
  <si>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</si>
  <si>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</si>
  <si>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</si>
  <si>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</si>
  <si>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</si>
  <si>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</si>
  <si>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</si>
  <si>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</si>
  <si>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</si>
  <si>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</si>
  <si>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</si>
  <si>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</si>
  <si>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</si>
  <si>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</si>
  <si>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</si>
  <si>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</si>
  <si>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</si>
  <si>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</si>
  <si>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</si>
  <si>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</si>
  <si>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</si>
  <si>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</si>
  <si>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</si>
  <si>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</si>
  <si>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</si>
  <si>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</si>
  <si>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</si>
  <si>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</si>
  <si>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</si>
  <si>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</si>
  <si>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</si>
  <si>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</si>
  <si>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</si>
  <si>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</si>
  <si>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</si>
  <si>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</si>
  <si>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</si>
  <si>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</si>
  <si>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</si>
  <si>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</si>
  <si>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</si>
  <si>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</si>
  <si>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</si>
  <si>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</si>
  <si>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</si>
  <si>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</si>
  <si>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</si>
  <si>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</si>
  <si>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</si>
  <si>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</si>
  <si>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</si>
  <si>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</si>
  <si>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</si>
  <si>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</si>
  <si>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</si>
  <si>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</si>
  <si>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</si>
  <si>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</si>
  <si>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</si>
  <si>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</si>
  <si>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</si>
  <si>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</si>
  <si>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</si>
  <si>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</si>
  <si>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</si>
  <si>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</si>
  <si>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</si>
  <si>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</si>
  <si>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</si>
  <si>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</si>
  <si>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</si>
  <si>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</si>
  <si>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</si>
  <si>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</si>
  <si>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</si>
  <si>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</si>
  <si>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</si>
  <si>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</si>
  <si>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</si>
  <si>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</si>
  <si>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</si>
  <si>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</si>
  <si>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</si>
  <si>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</si>
  <si>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</si>
  <si>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</si>
  <si>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</si>
  <si>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</si>
  <si>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</si>
  <si>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</si>
  <si>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</si>
  <si>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</si>
  <si>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</si>
  <si>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</si>
  <si>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</si>
  <si>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</si>
  <si>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</si>
  <si>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</si>
  <si>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</si>
  <si>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</si>
  <si>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</si>
  <si>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</si>
  <si>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</si>
  <si>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</si>
  <si>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</si>
  <si>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</si>
  <si>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</si>
  <si>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</si>
  <si>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</si>
  <si>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</si>
  <si>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</si>
  <si>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</si>
  <si>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</si>
  <si>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</si>
  <si>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</si>
  <si>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</si>
  <si>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</si>
  <si>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</si>
  <si>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</si>
  <si>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</si>
  <si>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</si>
  <si>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</si>
  <si>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</si>
  <si>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</si>
  <si>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</si>
  <si>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</si>
  <si>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</si>
  <si>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</si>
  <si>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</si>
  <si>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</si>
  <si>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</si>
  <si>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</si>
  <si>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</si>
  <si>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</si>
  <si>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</si>
  <si>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</si>
  <si>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</si>
  <si>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</si>
  <si>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</si>
  <si>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</si>
  <si>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</si>
  <si>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</si>
  <si>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</si>
  <si>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</si>
  <si>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</si>
  <si>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</si>
  <si>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</si>
  <si>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</si>
  <si>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</si>
  <si>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</si>
  <si>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</si>
  <si>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</si>
  <si>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</si>
  <si>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</si>
  <si>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</si>
  <si>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</si>
  <si>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</si>
  <si>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</si>
  <si>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</si>
  <si>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</si>
  <si>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</si>
  <si>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</si>
  <si>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</si>
  <si>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</si>
  <si>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</si>
  <si>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</si>
  <si>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</si>
  <si>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</si>
  <si>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</si>
  <si>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</si>
  <si>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</si>
  <si>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</si>
  <si>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</si>
  <si>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</si>
  <si>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</si>
  <si>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</si>
  <si>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</si>
  <si>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</si>
  <si>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</si>
  <si>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</si>
  <si>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</si>
  <si>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</si>
  <si>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</si>
  <si>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</si>
  <si>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</si>
  <si>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</si>
  <si>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</si>
  <si>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</si>
  <si>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</si>
  <si>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</si>
  <si>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</si>
  <si>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</si>
  <si>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</si>
  <si>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</si>
  <si>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</si>
  <si>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</si>
  <si>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</si>
  <si>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</si>
  <si>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</si>
  <si>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</si>
  <si>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</si>
  <si>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</si>
  <si>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</si>
  <si>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</si>
  <si>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</si>
  <si>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</si>
  <si>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</si>
  <si>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</si>
  <si>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</si>
  <si>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</si>
  <si>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</si>
  <si>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</si>
  <si>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</si>
  <si>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</si>
  <si>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</si>
  <si>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</si>
  <si>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</si>
  <si>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</si>
  <si>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</si>
  <si>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</si>
  <si>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</si>
  <si>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</si>
  <si>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</si>
  <si>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</si>
  <si>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</si>
  <si>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</si>
  <si>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</si>
  <si>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</si>
  <si>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</si>
  <si>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</si>
  <si>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</si>
  <si>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</si>
  <si>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</si>
  <si>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</si>
  <si>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</si>
  <si>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</si>
  <si>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</si>
  <si>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</si>
  <si>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</si>
  <si>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</si>
  <si>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</si>
  <si>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</si>
  <si>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</si>
  <si>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</si>
  <si>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</si>
  <si>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</si>
  <si>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</si>
  <si>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</si>
  <si>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</si>
  <si>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</si>
  <si>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</si>
  <si>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</si>
  <si>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</si>
  <si>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</si>
  <si>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</si>
  <si>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</si>
  <si>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</si>
  <si>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</si>
  <si>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</si>
  <si>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</si>
  <si>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</si>
  <si>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</si>
  <si>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</si>
  <si>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</si>
  <si>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</si>
  <si>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</si>
  <si>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</si>
  <si>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</si>
  <si>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</si>
  <si>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</si>
  <si>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</si>
  <si>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</si>
  <si>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</si>
  <si>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</si>
  <si>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</si>
  <si>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</si>
  <si>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</si>
  <si>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</si>
  <si>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</si>
  <si>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</si>
  <si>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</si>
  <si>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</si>
  <si>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</si>
  <si>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</si>
  <si>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</si>
  <si>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</si>
  <si>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</si>
  <si>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</si>
  <si>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</si>
  <si>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</si>
  <si>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</si>
  <si>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</si>
  <si>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</si>
  <si>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</si>
  <si>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</si>
  <si>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</si>
  <si>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</si>
  <si>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</si>
  <si>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</si>
  <si>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</si>
  <si>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</si>
  <si>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</si>
  <si>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</si>
  <si>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</si>
  <si>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</si>
  <si>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</si>
  <si>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</si>
  <si>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</si>
  <si>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</si>
  <si>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</si>
  <si>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</si>
  <si>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</si>
  <si>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</si>
  <si>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</si>
  <si>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</si>
  <si>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</si>
  <si>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</si>
  <si>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</si>
  <si>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</si>
  <si>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</si>
  <si>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</si>
  <si>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</si>
  <si>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</si>
  <si>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</si>
  <si>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</si>
  <si>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</si>
  <si>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</si>
  <si>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</si>
  <si>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</si>
  <si>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</si>
  <si>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</si>
  <si>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</si>
  <si>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</si>
  <si>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</si>
  <si>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</si>
  <si>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</si>
  <si>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</si>
  <si>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</si>
  <si>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</si>
  <si>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</si>
  <si>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</si>
  <si>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</si>
  <si>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</si>
  <si>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</si>
  <si>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</si>
  <si>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</si>
  <si>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</si>
  <si>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</si>
  <si>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</si>
  <si>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</si>
  <si>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</si>
  <si>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</si>
  <si>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</si>
  <si>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</si>
  <si>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</si>
  <si>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</si>
  <si>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</si>
  <si>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</si>
  <si>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</si>
  <si>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</si>
  <si>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</si>
  <si>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</si>
  <si>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</si>
  <si>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</si>
  <si>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</si>
  <si>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</si>
  <si>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</si>
  <si>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</si>
  <si>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</si>
  <si>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</si>
  <si>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</si>
  <si>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</si>
  <si>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</si>
  <si>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</si>
  <si>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</si>
  <si>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</si>
  <si>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</si>
  <si>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</si>
  <si>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</si>
  <si>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</si>
  <si>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</si>
  <si>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</si>
  <si>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</si>
  <si>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</si>
  <si>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</si>
  <si>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</si>
  <si>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</si>
  <si>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</si>
  <si>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</si>
  <si>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</si>
  <si>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</si>
  <si>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</si>
  <si>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</si>
  <si>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</si>
  <si>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</si>
  <si>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</si>
  <si>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</si>
  <si>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</si>
  <si>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</si>
  <si>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</si>
  <si>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</si>
  <si>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</si>
  <si>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</si>
  <si>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</si>
  <si>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</si>
  <si>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</si>
  <si>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</si>
  <si>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</si>
  <si>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</si>
  <si>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</si>
  <si>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</si>
  <si>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</si>
  <si>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</si>
  <si>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</si>
  <si>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</si>
  <si>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</si>
  <si>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</si>
  <si>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</si>
  <si>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</si>
  <si>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</si>
  <si>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</si>
  <si>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</si>
  <si>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</si>
  <si>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</si>
  <si>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</si>
  <si>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</si>
  <si>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</si>
  <si>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</si>
  <si>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</si>
  <si>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</si>
  <si>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</si>
  <si>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</si>
  <si>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</si>
  <si>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</si>
  <si>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</si>
  <si>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</si>
  <si>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</si>
  <si>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</si>
  <si>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</si>
  <si>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</si>
  <si>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</si>
  <si>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</si>
  <si>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</si>
  <si>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</si>
  <si>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</si>
  <si>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</si>
  <si>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</si>
  <si>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</si>
  <si>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</si>
  <si>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</si>
  <si>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</si>
  <si>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</si>
  <si>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</si>
  <si>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</si>
  <si>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</si>
  <si>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</si>
  <si>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</si>
  <si>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</si>
  <si>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</si>
  <si>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</si>
  <si>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</si>
  <si>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</si>
  <si>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</si>
  <si>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</si>
  <si>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</si>
  <si>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</si>
  <si>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</si>
  <si>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</si>
  <si>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</si>
  <si>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</si>
  <si>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</si>
  <si>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</si>
  <si>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</si>
  <si>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</si>
  <si>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</si>
  <si>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</si>
  <si>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</si>
  <si>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</si>
  <si>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</si>
  <si>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</si>
  <si>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</si>
  <si>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</si>
  <si>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</si>
  <si>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</si>
  <si>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</si>
  <si>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</si>
  <si>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</si>
  <si>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</si>
  <si>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</si>
  <si>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</si>
  <si>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</si>
  <si>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</si>
  <si>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</si>
  <si>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</si>
  <si>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</si>
  <si>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</si>
  <si>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</si>
  <si>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</si>
  <si>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</si>
  <si>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</si>
  <si>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</si>
  <si>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</si>
  <si>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</si>
  <si>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</si>
  <si>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</si>
  <si>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</si>
  <si>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</si>
  <si>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</si>
  <si>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</si>
  <si>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</si>
  <si>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</si>
  <si>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</si>
  <si>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</si>
  <si>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</si>
  <si>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</si>
  <si>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</si>
  <si>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</si>
  <si>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</si>
  <si>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</si>
  <si>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</si>
  <si>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</si>
  <si>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</si>
  <si>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</si>
  <si>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</si>
  <si>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</si>
  <si>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</si>
  <si>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</si>
  <si>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</si>
  <si>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</si>
  <si>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</si>
  <si>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</si>
  <si>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</si>
  <si>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</si>
  <si>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</si>
  <si>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</si>
  <si>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</si>
  <si>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</si>
  <si>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</si>
  <si>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</si>
  <si>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</si>
  <si>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</si>
  <si>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</si>
  <si>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</si>
  <si>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</si>
  <si>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</si>
  <si>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</si>
  <si>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</si>
  <si>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</si>
  <si>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</si>
  <si>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</si>
  <si>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</si>
  <si>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</si>
  <si>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</si>
  <si>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</si>
  <si>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</si>
  <si>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</si>
  <si>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</si>
  <si>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</si>
  <si>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</si>
  <si>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</si>
  <si>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</si>
  <si>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</si>
  <si>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</si>
  <si>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</si>
  <si>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</si>
  <si>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</si>
  <si>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</si>
  <si>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</si>
  <si>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</si>
  <si>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</si>
  <si>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</si>
  <si>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</si>
  <si>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</si>
  <si>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</si>
  <si>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</si>
  <si>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</si>
  <si>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</si>
  <si>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</si>
  <si>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</si>
  <si>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</si>
  <si>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</si>
  <si>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</si>
  <si>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</si>
  <si>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</si>
  <si>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</si>
  <si>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</si>
  <si>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</si>
  <si>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</si>
  <si>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</si>
  <si>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</si>
  <si>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</si>
  <si>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</si>
  <si>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</si>
  <si>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</si>
  <si>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</si>
  <si>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</si>
  <si>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</si>
  <si>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</si>
  <si>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</si>
  <si>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</si>
  <si>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</si>
  <si>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</si>
  <si>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</si>
  <si>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</si>
  <si>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</si>
  <si>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</si>
  <si>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</si>
  <si>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</si>
  <si>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</si>
  <si>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</si>
  <si>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</si>
  <si>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</si>
  <si>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</si>
  <si>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</si>
  <si>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</si>
  <si>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</si>
  <si>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</si>
  <si>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</si>
  <si>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</si>
  <si>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</si>
  <si>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</si>
  <si>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</si>
  <si>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</si>
  <si>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</si>
  <si>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</si>
  <si>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</si>
  <si>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</si>
  <si>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</si>
  <si>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</si>
  <si>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</si>
  <si>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</si>
  <si>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</si>
  <si>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</si>
  <si>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</si>
  <si>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</si>
  <si>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</si>
  <si>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</si>
  <si>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</si>
  <si>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</si>
  <si>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</si>
  <si>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</si>
  <si>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</si>
  <si>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</si>
  <si>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</si>
  <si>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</si>
  <si>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</si>
  <si>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</si>
  <si>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</si>
  <si>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</si>
  <si>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</si>
  <si>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</si>
  <si>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</si>
  <si>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</si>
  <si>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</si>
  <si>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</si>
  <si>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</si>
  <si>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</si>
  <si>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</si>
  <si>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</si>
  <si>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</si>
  <si>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</si>
  <si>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</si>
  <si>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</si>
  <si>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</si>
  <si>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</si>
  <si>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</si>
  <si>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</si>
  <si>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</si>
  <si>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</si>
  <si>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</si>
  <si>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</si>
  <si>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</si>
  <si>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</si>
  <si>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</si>
  <si>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</si>
  <si>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</si>
  <si>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</si>
  <si>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</si>
  <si>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</si>
  <si>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</si>
  <si>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</si>
  <si>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</si>
  <si>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</si>
  <si>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</si>
  <si>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</si>
  <si>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</si>
  <si>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</si>
  <si>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</si>
  <si>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</si>
  <si>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</si>
  <si>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</si>
  <si>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</si>
  <si>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</si>
  <si>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</si>
  <si>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</si>
  <si>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</si>
  <si>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</si>
  <si>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</si>
  <si>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</si>
  <si>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</si>
  <si>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</si>
  <si>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</si>
  <si>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</si>
  <si>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</si>
  <si>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</si>
  <si>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</si>
  <si>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</si>
  <si>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</si>
  <si>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</si>
  <si>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</si>
  <si>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</si>
  <si>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</si>
  <si>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</si>
  <si>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</si>
  <si>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</si>
  <si>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</si>
  <si>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</si>
  <si>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</si>
  <si>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</si>
  <si>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</si>
  <si>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</si>
  <si>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</si>
  <si>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</si>
  <si>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</si>
  <si>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</si>
  <si>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</si>
  <si>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</si>
  <si>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</si>
  <si>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</si>
  <si>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</si>
  <si>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</si>
  <si>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</si>
  <si>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</si>
  <si>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</si>
  <si>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</si>
  <si>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</si>
  <si>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</si>
  <si>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</si>
  <si>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</si>
  <si>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</si>
  <si>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</si>
  <si>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</si>
  <si>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</si>
  <si>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</si>
  <si>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</si>
  <si>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</si>
  <si>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</si>
  <si>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</si>
  <si>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</si>
  <si>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</si>
  <si>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</si>
  <si>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</si>
  <si>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</si>
  <si>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</si>
  <si>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</si>
  <si>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</si>
  <si>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</si>
  <si>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</si>
  <si>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</si>
  <si>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</si>
  <si>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</si>
  <si>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</si>
  <si>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</si>
  <si>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</si>
  <si>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</si>
  <si>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</si>
  <si>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</si>
  <si>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</si>
  <si>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</si>
  <si>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</si>
  <si>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</si>
  <si>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</si>
  <si>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</si>
  <si>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</si>
  <si>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</si>
  <si>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</si>
  <si>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</si>
  <si>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</si>
  <si>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</si>
  <si>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</si>
  <si>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</si>
  <si>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</si>
  <si>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</si>
  <si>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</si>
  <si>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</si>
  <si>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</si>
  <si>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</si>
  <si>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</si>
  <si>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</si>
  <si>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</si>
  <si>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</si>
  <si>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</si>
  <si>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</si>
  <si>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</si>
  <si>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</si>
  <si>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</si>
  <si>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</si>
  <si>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</si>
  <si>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</si>
  <si>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</si>
  <si>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</si>
  <si>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</si>
  <si>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</si>
  <si>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</si>
  <si>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</si>
  <si>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</si>
  <si>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</si>
  <si>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</si>
  <si>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</si>
  <si>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</si>
  <si>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</si>
  <si>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</si>
  <si>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</si>
  <si>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</si>
  <si>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</si>
  <si>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</si>
  <si>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</si>
  <si>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</si>
  <si>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</si>
  <si>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</si>
  <si>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</si>
  <si>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</si>
  <si>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</si>
  <si>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</si>
  <si>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</si>
  <si>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</si>
  <si>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</si>
  <si>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</si>
  <si>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</si>
  <si>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</si>
  <si>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</si>
  <si>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</si>
  <si>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</si>
  <si>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</si>
  <si>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</si>
  <si>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</si>
  <si>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</si>
  <si>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</si>
  <si>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</si>
  <si>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</si>
  <si>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</si>
  <si>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</si>
  <si>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</si>
  <si>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</si>
  <si>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</si>
  <si>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</si>
  <si>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</si>
  <si>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</si>
  <si>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</si>
  <si>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</si>
  <si>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</si>
  <si>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</si>
  <si>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</si>
  <si>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</si>
  <si>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</si>
  <si>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</si>
  <si>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</si>
  <si>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</si>
  <si>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</si>
  <si>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</si>
  <si>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</si>
  <si>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</si>
  <si>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</si>
  <si>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</si>
  <si>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</si>
  <si>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</si>
  <si>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</si>
  <si>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</si>
  <si>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</si>
  <si>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</si>
  <si>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</si>
  <si>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</si>
  <si>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</si>
  <si>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</si>
  <si>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</si>
  <si>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</si>
  <si>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</si>
  <si>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</si>
  <si>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</si>
  <si>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</si>
  <si>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</si>
  <si>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</si>
  <si>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</si>
  <si>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</si>
  <si>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</si>
  <si>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</si>
  <si>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</si>
  <si>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</si>
  <si>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</si>
  <si>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</si>
  <si>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</si>
  <si>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</si>
  <si>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</si>
  <si>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</si>
  <si>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</si>
  <si>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</si>
  <si>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</si>
  <si>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</si>
  <si>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</si>
  <si>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</si>
  <si>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</si>
  <si>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</si>
  <si>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</si>
  <si>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</si>
  <si>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</si>
  <si>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</si>
  <si>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</si>
  <si>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</si>
  <si>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</si>
  <si>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</si>
  <si>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</si>
  <si>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</si>
  <si>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</si>
  <si>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</si>
  <si>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</si>
  <si>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</si>
  <si>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</si>
  <si>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</si>
  <si>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</si>
  <si>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</si>
  <si>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</si>
  <si>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</si>
  <si>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</si>
  <si>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</si>
  <si>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</si>
  <si>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</si>
  <si>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</si>
  <si>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</si>
  <si>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</si>
  <si>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</si>
  <si>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</si>
  <si>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</si>
  <si>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</si>
  <si>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</si>
  <si>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</si>
  <si>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</si>
  <si>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</si>
  <si>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</si>
  <si>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</si>
  <si>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</si>
  <si>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</si>
  <si>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</si>
  <si>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</si>
  <si>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</si>
  <si>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</si>
  <si>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</si>
  <si>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</si>
  <si>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</si>
  <si>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</si>
  <si>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</si>
  <si>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</si>
  <si>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</si>
  <si>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</si>
  <si>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</si>
  <si>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</si>
  <si>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</si>
  <si>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</si>
  <si>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</si>
  <si>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</si>
  <si>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</si>
  <si>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</si>
  <si>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</si>
  <si>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</si>
  <si>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</si>
  <si>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</si>
  <si>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</si>
  <si>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</si>
  <si>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</si>
  <si>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</si>
  <si>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</si>
  <si>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</si>
  <si>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</si>
  <si>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</si>
  <si>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</si>
  <si>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</si>
  <si>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</si>
  <si>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</si>
  <si>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</si>
  <si>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</si>
  <si>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</si>
  <si>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</si>
  <si>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</si>
  <si>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</si>
  <si>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</si>
  <si>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</si>
  <si>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</si>
  <si>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</si>
  <si>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</si>
  <si>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</si>
  <si>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</si>
  <si>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</si>
  <si>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</si>
  <si>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</si>
  <si>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</si>
  <si>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</si>
  <si>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</si>
  <si>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</si>
  <si>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</si>
  <si>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</si>
  <si>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</si>
  <si>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</si>
  <si>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</si>
  <si>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</si>
  <si>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</si>
  <si>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</si>
  <si>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</si>
  <si>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</si>
  <si>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</si>
  <si>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</si>
  <si>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</si>
  <si>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</si>
  <si>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</si>
  <si>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</si>
  <si>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</si>
  <si>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</si>
  <si>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</si>
  <si>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</si>
  <si>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</si>
  <si>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</si>
  <si>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</si>
  <si>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</si>
  <si>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</si>
  <si>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</si>
  <si>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</si>
  <si>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</si>
  <si>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</si>
  <si>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</si>
  <si>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</si>
  <si>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</si>
  <si>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</si>
  <si>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</si>
  <si>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</si>
  <si>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</si>
  <si>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</si>
  <si>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</si>
  <si>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</si>
  <si>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</si>
  <si>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</si>
  <si>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</si>
  <si>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</si>
  <si>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</si>
  <si>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</si>
  <si>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</si>
  <si>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</si>
  <si>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</si>
  <si>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</si>
  <si>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</si>
  <si>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</si>
  <si>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</si>
  <si>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</si>
  <si>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</si>
  <si>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</si>
  <si>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</si>
  <si>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</si>
  <si>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</si>
  <si>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</si>
  <si>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</si>
  <si>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</si>
  <si>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</si>
  <si>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</si>
  <si>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</si>
  <si>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</si>
  <si>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</si>
  <si>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</si>
  <si>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</si>
  <si>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</si>
  <si>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</si>
  <si>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</si>
  <si>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</si>
  <si>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</si>
  <si>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</si>
  <si>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</si>
  <si>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</si>
  <si>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</si>
  <si>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</si>
  <si>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</si>
  <si>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</si>
  <si>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</si>
  <si>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</si>
  <si>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</si>
  <si>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</si>
  <si>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</si>
  <si>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</si>
  <si>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</si>
  <si>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</si>
  <si>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</si>
  <si>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</si>
  <si>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</si>
  <si>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</si>
  <si>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</si>
  <si>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</si>
  <si>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</si>
  <si>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</si>
  <si>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</si>
  <si>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</si>
  <si>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</si>
  <si>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</si>
  <si>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</si>
  <si>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</si>
  <si>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</si>
  <si>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</si>
  <si>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</si>
  <si>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</si>
  <si>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</si>
  <si>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</si>
  <si>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</si>
  <si>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</si>
  <si>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</si>
  <si>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</si>
  <si>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</si>
  <si>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</si>
  <si>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</si>
  <si>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</si>
  <si>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</si>
  <si>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</si>
  <si>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</si>
  <si>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</si>
  <si>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</si>
  <si>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</si>
  <si>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</si>
  <si>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</si>
  <si>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</si>
  <si>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</si>
  <si>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</si>
  <si>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</si>
  <si>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</si>
  <si>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</si>
  <si>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</si>
  <si>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</si>
  <si>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</si>
  <si>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</si>
  <si>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</si>
  <si>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</si>
  <si>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</si>
  <si>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</si>
  <si>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</si>
  <si>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</si>
  <si>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</si>
  <si>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</si>
  <si>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</si>
  <si>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</si>
  <si>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</si>
  <si>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</si>
  <si>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</si>
  <si>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</si>
  <si>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</si>
  <si>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</si>
  <si>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</si>
  <si>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</si>
  <si>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</si>
  <si>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</si>
  <si>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</si>
  <si>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</si>
  <si>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</si>
  <si>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</si>
  <si>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</si>
  <si>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</si>
  <si>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</si>
  <si>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</si>
  <si>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</si>
  <si>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</si>
  <si>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</si>
  <si>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</si>
  <si>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</si>
  <si>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</si>
  <si>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</si>
  <si>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</si>
  <si>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</si>
  <si>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</si>
  <si>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</si>
  <si>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</si>
  <si>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</si>
  <si>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</si>
  <si>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</si>
  <si>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</si>
  <si>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</si>
  <si>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</si>
  <si>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</si>
  <si>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</si>
  <si>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</si>
  <si>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</si>
  <si>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</si>
  <si>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</si>
  <si>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</si>
  <si>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</si>
  <si>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</si>
  <si>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</si>
  <si>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</si>
  <si>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</si>
  <si>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</si>
  <si>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</si>
  <si>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</si>
  <si>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</si>
  <si>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</si>
  <si>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</si>
  <si>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</si>
  <si>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</si>
  <si>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</si>
  <si>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</si>
  <si>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</si>
  <si>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</si>
  <si>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</si>
  <si>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</si>
  <si>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</si>
  <si>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</si>
  <si>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</si>
  <si>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</si>
  <si>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</si>
  <si>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</si>
  <si>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</si>
  <si>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</si>
  <si>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</si>
  <si>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</si>
  <si>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</si>
  <si>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</si>
  <si>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</si>
  <si>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</si>
  <si>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</si>
  <si>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</si>
  <si>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</si>
  <si>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</si>
  <si>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</si>
  <si>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</si>
  <si>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</si>
  <si>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</si>
  <si>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</si>
  <si>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</si>
  <si>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</si>
  <si>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</si>
  <si>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</si>
  <si>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</si>
  <si>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</si>
  <si>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</si>
  <si>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</si>
  <si>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</si>
  <si>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</si>
  <si>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</si>
  <si>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</si>
  <si>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</si>
  <si>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</si>
  <si>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</si>
  <si>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</si>
  <si>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</si>
  <si>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</si>
  <si>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</si>
  <si>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</si>
  <si>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</si>
  <si>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</si>
  <si>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</si>
  <si>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</si>
  <si>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</si>
  <si>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</si>
  <si>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</si>
  <si>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</si>
  <si>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</si>
  <si>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</si>
  <si>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</si>
  <si>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</si>
  <si>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</si>
  <si>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</si>
  <si>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</si>
  <si>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</si>
  <si>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</si>
  <si>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</si>
  <si>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</si>
  <si>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</si>
  <si>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</si>
  <si>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</si>
  <si>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</si>
  <si>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</si>
  <si>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</si>
  <si>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</si>
  <si>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</si>
  <si>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</si>
  <si>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</si>
  <si>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</si>
  <si>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</si>
  <si>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</si>
  <si>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</si>
  <si>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</si>
  <si>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</si>
  <si>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</si>
  <si>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</si>
  <si>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</si>
  <si>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</si>
  <si>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</si>
  <si>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</si>
  <si>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</si>
  <si>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</si>
  <si>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</si>
  <si>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</si>
  <si>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</si>
  <si>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</si>
  <si>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</si>
  <si>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</si>
  <si>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</si>
  <si>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</si>
  <si>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</si>
  <si>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</si>
  <si>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</si>
  <si>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</si>
  <si>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</si>
  <si>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</si>
  <si>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</si>
  <si>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</si>
  <si>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</si>
  <si>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</si>
  <si>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</si>
  <si>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</si>
  <si>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</si>
  <si>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</si>
  <si>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</si>
  <si>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</si>
  <si>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</si>
  <si>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</si>
  <si>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</si>
  <si>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</si>
  <si>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</si>
  <si>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</si>
  <si>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</si>
  <si>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</si>
  <si>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</si>
  <si>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</si>
  <si>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</si>
  <si>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</si>
  <si>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</si>
  <si>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</si>
  <si>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</si>
  <si>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</si>
  <si>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</si>
  <si>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</si>
  <si>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</si>
  <si>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</si>
  <si>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</si>
  <si>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</si>
  <si>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</si>
  <si>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</si>
  <si>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</si>
  <si>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</si>
  <si>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</si>
  <si>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</si>
  <si>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</si>
  <si>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</si>
  <si>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</si>
  <si>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</si>
  <si>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</si>
  <si>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</si>
  <si>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</si>
  <si>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</si>
  <si>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</si>
  <si>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</si>
  <si>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</si>
  <si>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</si>
  <si>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</si>
  <si>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</si>
  <si>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</si>
  <si>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</si>
  <si>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</si>
  <si>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</si>
  <si>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</si>
  <si>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</si>
  <si>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</si>
  <si>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</si>
  <si>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</si>
  <si>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</si>
  <si>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</si>
  <si>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</si>
  <si>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</si>
  <si>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</si>
  <si>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</si>
  <si>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</si>
  <si>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</si>
  <si>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</si>
  <si>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</si>
  <si>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</si>
  <si>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</si>
  <si>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</si>
  <si>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</si>
  <si>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</si>
  <si>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</si>
  <si>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</si>
  <si>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</si>
  <si>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</si>
  <si>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</si>
  <si>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</si>
  <si>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</si>
  <si>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</si>
  <si>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</si>
  <si>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</si>
  <si>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</si>
  <si>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</si>
  <si>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</si>
  <si>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</si>
  <si>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</si>
  <si>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</si>
  <si>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</si>
  <si>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</si>
  <si>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</si>
  <si>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</si>
  <si>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</si>
  <si>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</si>
  <si>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</si>
  <si>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</si>
  <si>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</si>
  <si>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</si>
  <si>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</si>
  <si>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</si>
  <si>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</si>
  <si>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</si>
  <si>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</si>
  <si>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</si>
  <si>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</si>
  <si>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</si>
  <si>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</si>
  <si>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</si>
  <si>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</si>
  <si>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</si>
  <si>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</si>
  <si>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</si>
  <si>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</si>
  <si>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</si>
  <si>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</si>
  <si>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</si>
  <si>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</si>
  <si>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</si>
  <si>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</si>
  <si>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</si>
  <si>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</si>
  <si>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</si>
  <si>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</si>
  <si>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</si>
  <si>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</si>
  <si>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</si>
  <si>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</si>
  <si>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</si>
  <si>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</si>
  <si>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</si>
  <si>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</si>
  <si>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</si>
  <si>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</si>
  <si>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</si>
  <si>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</si>
  <si>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</si>
  <si>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</si>
  <si>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</si>
  <si>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</si>
  <si>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</si>
  <si>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</si>
  <si>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</si>
  <si>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</si>
  <si>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</si>
  <si>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</si>
  <si>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</si>
  <si>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</si>
  <si>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</si>
  <si>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</si>
  <si>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</si>
  <si>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</si>
  <si>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</si>
  <si>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</si>
  <si>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</si>
  <si>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</si>
  <si>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</si>
  <si>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</si>
  <si>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</si>
  <si>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</si>
  <si>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</si>
  <si>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</si>
  <si>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</si>
  <si>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</si>
  <si>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</si>
  <si>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</si>
  <si>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</si>
  <si>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</si>
  <si>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</si>
  <si>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</si>
  <si>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</si>
  <si>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</si>
  <si>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</si>
  <si>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</si>
  <si>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</si>
  <si>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</si>
  <si>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</si>
  <si>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</si>
  <si>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</si>
  <si>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</si>
  <si>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</si>
  <si>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</si>
  <si>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</si>
  <si>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</si>
  <si>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</si>
  <si>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</si>
  <si>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</si>
  <si>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</si>
  <si>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</si>
  <si>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</si>
  <si>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</si>
  <si>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</si>
  <si>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</si>
  <si>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</si>
  <si>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</si>
  <si>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</si>
  <si>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</si>
  <si>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</si>
  <si>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</si>
  <si>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</si>
  <si>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</si>
  <si>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</si>
  <si>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</si>
  <si>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</si>
  <si>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</si>
  <si>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</si>
  <si>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</si>
  <si>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</si>
  <si>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</si>
  <si>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</si>
  <si>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</si>
  <si>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</si>
  <si>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</si>
  <si>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</si>
  <si>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</si>
  <si>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</si>
  <si>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</si>
  <si>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</si>
  <si>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</si>
  <si>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</si>
  <si>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</si>
  <si>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</si>
  <si>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</si>
  <si>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</si>
  <si>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</si>
  <si>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</si>
  <si>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</si>
  <si>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</si>
  <si>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</si>
  <si>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</si>
  <si>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</si>
  <si>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</si>
  <si>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</si>
  <si>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</si>
  <si>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</si>
  <si>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</si>
  <si>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</si>
  <si>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</si>
  <si>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</si>
  <si>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</si>
  <si>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</si>
  <si>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</si>
  <si>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</si>
  <si>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</si>
  <si>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</si>
  <si>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</si>
  <si>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</si>
  <si>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</si>
  <si>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</si>
  <si>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</si>
  <si>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</si>
  <si>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</si>
  <si>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</si>
  <si>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</si>
  <si>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</si>
  <si>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</si>
  <si>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</si>
  <si>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</si>
  <si>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</si>
  <si>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</si>
  <si>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</si>
  <si>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</si>
  <si>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</si>
  <si>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</si>
  <si>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</si>
  <si>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</si>
  <si>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</si>
  <si>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</si>
  <si>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</si>
  <si>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</si>
  <si>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</si>
  <si>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</si>
  <si>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</si>
  <si>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</si>
  <si>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</si>
  <si>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</si>
  <si>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</si>
  <si>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</si>
  <si>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</si>
  <si>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</si>
  <si>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</si>
  <si>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</si>
  <si>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</si>
  <si>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</si>
  <si>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</si>
  <si>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</si>
  <si>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</si>
  <si>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</si>
  <si>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</si>
  <si>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</si>
  <si>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</si>
  <si>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</si>
  <si>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</si>
  <si>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</si>
  <si>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</si>
  <si>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</si>
  <si>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</si>
  <si>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</si>
  <si>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</si>
  <si>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</si>
  <si>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</si>
  <si>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</si>
  <si>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</si>
  <si>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</si>
  <si>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</si>
  <si>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</si>
  <si>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</si>
  <si>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</si>
  <si>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</si>
  <si>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</si>
  <si>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</si>
  <si>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</si>
  <si>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</si>
  <si>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</si>
  <si>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</si>
  <si>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</si>
  <si>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</si>
  <si>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</si>
  <si>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</si>
  <si>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</si>
  <si>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</si>
  <si>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</si>
  <si>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</si>
  <si>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</si>
  <si>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</si>
  <si>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</si>
  <si>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</si>
  <si>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</si>
  <si>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</si>
  <si>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</si>
  <si>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</si>
  <si>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</si>
  <si>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</si>
  <si>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</si>
  <si>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</si>
  <si>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</si>
  <si>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</si>
  <si>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</si>
  <si>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</si>
  <si>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</si>
  <si>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</si>
  <si>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</si>
  <si>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</si>
  <si>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</si>
  <si>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</si>
  <si>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</si>
  <si>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</si>
  <si>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</si>
  <si>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</si>
  <si>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</si>
  <si>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</si>
  <si>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</si>
  <si>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</si>
  <si>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</si>
  <si>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</si>
  <si>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</si>
  <si>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</si>
  <si>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</si>
  <si>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</si>
  <si>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</si>
  <si>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</si>
  <si>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</si>
  <si>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</si>
  <si>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</si>
  <si>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</si>
  <si>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</si>
  <si>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</si>
  <si>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</si>
  <si>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</si>
  <si>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</si>
  <si>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</si>
  <si>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</si>
  <si>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</si>
  <si>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</si>
  <si>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</si>
  <si>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</si>
  <si>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</si>
  <si>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</si>
  <si>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</si>
  <si>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</si>
  <si>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</si>
  <si>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</si>
  <si>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</si>
  <si>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</si>
  <si>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</si>
  <si>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</si>
  <si>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</si>
  <si>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</si>
  <si>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</si>
  <si>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</si>
  <si>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</si>
  <si>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</si>
  <si>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</si>
  <si>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</si>
  <si>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</si>
  <si>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</si>
  <si>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</si>
  <si>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</si>
  <si>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</si>
  <si>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</si>
  <si>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</si>
  <si>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</si>
  <si>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</si>
  <si>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</si>
  <si>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</si>
  <si>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</si>
  <si>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</si>
  <si>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</si>
  <si>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</si>
  <si>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</si>
  <si>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</si>
  <si>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</si>
  <si>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</si>
  <si>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</si>
  <si>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</si>
  <si>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</si>
  <si>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</si>
  <si>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</si>
  <si>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</si>
  <si>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</si>
  <si>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</si>
  <si>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</si>
  <si>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</si>
  <si>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</si>
  <si>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</si>
  <si>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</si>
  <si>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</si>
  <si>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</si>
  <si>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</si>
  <si>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</si>
  <si>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</si>
  <si>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</si>
  <si>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</si>
  <si>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</si>
  <si>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</si>
  <si>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</si>
  <si>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</si>
  <si>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</si>
  <si>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</si>
  <si>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</si>
  <si>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</si>
  <si>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</si>
  <si>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</si>
  <si>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</si>
  <si>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</si>
  <si>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</si>
  <si>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</si>
  <si>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</si>
  <si>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</si>
  <si>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</si>
  <si>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</si>
  <si>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</si>
  <si>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</si>
  <si>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</si>
  <si>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</si>
  <si>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</si>
  <si>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</si>
  <si>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</si>
  <si>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</si>
  <si>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</si>
  <si>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</si>
  <si>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</si>
  <si>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</si>
  <si>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</si>
  <si>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</si>
  <si>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</si>
  <si>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</si>
  <si>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</si>
  <si>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</si>
  <si>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</si>
  <si>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</si>
  <si>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</si>
  <si>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</si>
  <si>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</si>
  <si>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</si>
  <si>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</si>
  <si>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</si>
  <si>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</si>
  <si>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</si>
  <si>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</si>
  <si>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</si>
  <si>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</si>
  <si>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</si>
  <si>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</si>
  <si>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</si>
  <si>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</si>
  <si>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</si>
  <si>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</si>
  <si>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</si>
  <si>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</si>
  <si>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</si>
  <si>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</si>
  <si>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</si>
  <si>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</si>
  <si>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</si>
  <si>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</si>
  <si>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</si>
  <si>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</si>
  <si>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</si>
  <si>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</si>
  <si>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</si>
  <si>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</si>
  <si>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</si>
  <si>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</si>
  <si>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</si>
  <si>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</si>
  <si>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</si>
  <si>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</si>
  <si>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</si>
  <si>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</si>
  <si>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</si>
  <si>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</si>
  <si>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</si>
  <si>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</si>
  <si>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</si>
  <si>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</si>
  <si>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</si>
  <si>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</si>
  <si>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</si>
  <si>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</si>
  <si>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</si>
  <si>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</si>
  <si>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</si>
  <si>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</si>
  <si>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</si>
  <si>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</si>
  <si>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</si>
  <si>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</si>
  <si>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</si>
  <si>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</si>
  <si>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</si>
  <si>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</si>
  <si>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</si>
  <si>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</si>
  <si>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</si>
  <si>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</si>
  <si>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</si>
  <si>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</si>
  <si>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</si>
  <si>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</si>
  <si>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</si>
  <si>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</si>
  <si>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</si>
  <si>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</si>
  <si>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</si>
  <si>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</si>
  <si>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</si>
  <si>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</si>
  <si>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</si>
  <si>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</si>
  <si>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</si>
  <si>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</si>
  <si>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</si>
  <si>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</si>
  <si>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</si>
  <si>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</si>
  <si>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</si>
  <si>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</si>
  <si>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</si>
  <si>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</si>
  <si>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</si>
  <si>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</si>
  <si>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</si>
  <si>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</si>
  <si>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</si>
  <si>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</si>
  <si>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</si>
  <si>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</si>
  <si>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</si>
  <si>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</si>
  <si>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</si>
  <si>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</si>
  <si>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</si>
  <si>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</si>
  <si>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</si>
  <si>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</si>
  <si>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</si>
  <si>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</si>
  <si>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</si>
  <si>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</si>
  <si>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</si>
  <si>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</si>
  <si>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</si>
  <si>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</si>
  <si>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</si>
  <si>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</si>
  <si>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</si>
  <si>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</si>
  <si>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</si>
  <si>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</si>
  <si>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</si>
  <si>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</si>
  <si>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</si>
  <si>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</si>
  <si>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</si>
  <si>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</si>
  <si>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</si>
  <si>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</si>
  <si>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</si>
  <si>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</si>
  <si>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</si>
  <si>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</si>
  <si>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</si>
  <si>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</si>
  <si>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</si>
  <si>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</si>
  <si>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</si>
  <si>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</si>
  <si>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</si>
  <si>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</si>
  <si>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</si>
  <si>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</si>
  <si>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</si>
  <si>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</si>
  <si>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</si>
  <si>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</si>
  <si>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</si>
  <si>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</si>
  <si>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</si>
  <si>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</si>
  <si>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</si>
  <si>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</si>
  <si>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</si>
  <si>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</si>
  <si>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</si>
  <si>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</si>
  <si>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</si>
  <si>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</si>
  <si>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</si>
  <si>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</si>
  <si>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</si>
  <si>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</si>
  <si>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</si>
  <si>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</si>
  <si>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</si>
  <si>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</si>
  <si>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</si>
  <si>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</si>
  <si>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</si>
  <si>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</si>
  <si>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</si>
  <si>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</si>
  <si>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</si>
  <si>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</si>
  <si>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</si>
  <si>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</si>
  <si>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</si>
  <si>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</si>
  <si>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</si>
  <si>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</si>
  <si>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</si>
  <si>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</si>
  <si>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</si>
  <si>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</si>
  <si>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</si>
  <si>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</si>
  <si>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</si>
  <si>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</si>
  <si>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</si>
  <si>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</si>
  <si>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</si>
  <si>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</si>
  <si>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</si>
  <si>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</si>
  <si>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</si>
  <si>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</si>
  <si>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</si>
  <si>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</si>
  <si>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</si>
  <si>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</si>
  <si>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</si>
  <si>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</si>
  <si>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</si>
  <si>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</si>
  <si>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</si>
  <si>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</si>
  <si>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</si>
  <si>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</si>
  <si>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</si>
  <si>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</si>
  <si>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</si>
  <si>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</si>
  <si>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</si>
  <si>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</si>
  <si>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</si>
  <si>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</si>
  <si>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</si>
  <si>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</si>
  <si>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</si>
  <si>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</si>
  <si>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</si>
  <si>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</si>
  <si>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</si>
  <si>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</si>
  <si>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</si>
  <si>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</si>
  <si>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</si>
  <si>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</si>
  <si>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</si>
  <si>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</si>
  <si>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</si>
  <si>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</si>
  <si>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</si>
  <si>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</si>
  <si>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</si>
  <si>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</si>
  <si>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</si>
  <si>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</si>
  <si>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</si>
  <si>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</si>
  <si>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</si>
  <si>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</si>
  <si>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</si>
  <si>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</si>
  <si>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</si>
  <si>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</si>
  <si>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</si>
  <si>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</si>
  <si>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</si>
  <si>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</si>
  <si>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</si>
  <si>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</si>
  <si>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</si>
  <si>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</si>
  <si>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</si>
  <si>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</si>
  <si>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</si>
  <si>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</si>
  <si>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</si>
  <si>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</si>
  <si>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</si>
  <si>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</si>
  <si>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</si>
  <si>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</si>
  <si>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</si>
  <si>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</si>
  <si>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</si>
  <si>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</si>
  <si>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</si>
  <si>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</si>
  <si>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</si>
  <si>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</si>
  <si>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</si>
  <si>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</si>
  <si>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</si>
  <si>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</si>
  <si>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</si>
  <si>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</si>
  <si>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</si>
  <si>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</si>
  <si>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</si>
  <si>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</si>
  <si>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</si>
  <si>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</si>
  <si>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</si>
  <si>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</si>
  <si>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</si>
  <si>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</si>
  <si>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</si>
  <si>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</si>
  <si>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</si>
  <si>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</si>
  <si>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</si>
  <si>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</si>
  <si>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</si>
  <si>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</si>
  <si>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</si>
  <si>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</si>
  <si>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</si>
  <si>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</si>
  <si>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</si>
  <si>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</si>
  <si>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</si>
  <si>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</si>
  <si>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</si>
  <si>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</si>
  <si>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</si>
  <si>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</si>
  <si>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</si>
  <si>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</si>
  <si>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</si>
  <si>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</si>
  <si>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</si>
  <si>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</si>
  <si>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</si>
  <si>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</si>
  <si>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</si>
  <si>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</si>
  <si>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</si>
  <si>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</si>
  <si>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</si>
  <si>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</si>
  <si>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</si>
  <si>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</si>
  <si>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</si>
  <si>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</si>
  <si>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</si>
  <si>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</si>
  <si>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</si>
  <si>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</si>
  <si>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</si>
  <si>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</si>
  <si>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</si>
  <si>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</si>
  <si>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</si>
  <si>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</si>
  <si>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</si>
  <si>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</si>
  <si>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</si>
  <si>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</si>
  <si>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</si>
  <si>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</si>
  <si>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</si>
  <si>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</si>
  <si>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</si>
  <si>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</si>
  <si>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</si>
  <si>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</si>
  <si>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</si>
  <si>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</si>
  <si>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</si>
  <si>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</si>
  <si>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</si>
  <si>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</si>
  <si>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</si>
  <si>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</si>
  <si>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</si>
  <si>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</si>
  <si>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</si>
  <si>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</si>
  <si>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</si>
  <si>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</si>
  <si>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</si>
  <si>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</si>
  <si>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</si>
  <si>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</si>
  <si>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</si>
  <si>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</si>
  <si>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</si>
  <si>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</si>
  <si>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</si>
  <si>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</si>
  <si>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</si>
  <si>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</si>
  <si>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</si>
  <si>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</si>
  <si>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</si>
  <si>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</si>
  <si>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</si>
  <si>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</si>
  <si>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</si>
  <si>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</si>
  <si>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</si>
  <si>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</si>
  <si>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</si>
  <si>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</si>
  <si>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</si>
  <si>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</si>
  <si>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</si>
  <si>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</si>
  <si>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</si>
  <si>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</si>
  <si>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</si>
  <si>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</si>
  <si>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</si>
  <si>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</si>
  <si>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</si>
  <si>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</si>
  <si>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</si>
  <si>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</si>
  <si>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</si>
  <si>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</si>
  <si>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</si>
  <si>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</si>
  <si>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</si>
  <si>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</si>
  <si>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</si>
  <si>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</si>
  <si>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</si>
  <si>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</si>
  <si>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</si>
  <si>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</si>
  <si>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</si>
  <si>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</si>
  <si>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</si>
  <si>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</si>
  <si>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</si>
  <si>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</si>
  <si>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</si>
  <si>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</si>
  <si>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</si>
  <si>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</si>
  <si>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</si>
  <si>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</si>
  <si>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</si>
  <si>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</si>
  <si>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</si>
  <si>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</si>
  <si>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</si>
  <si>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</si>
  <si>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</si>
  <si>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</si>
  <si>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</si>
  <si>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</si>
  <si>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</si>
  <si>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</si>
  <si>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</si>
  <si>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</si>
  <si>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</si>
  <si>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</si>
  <si>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</si>
  <si>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</si>
  <si>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</si>
  <si>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</si>
  <si>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</si>
  <si>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</si>
  <si>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</si>
  <si>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</si>
  <si>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</si>
  <si>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</si>
  <si>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</si>
  <si>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</si>
  <si>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</si>
  <si>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</si>
  <si>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</si>
  <si>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</si>
  <si>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</si>
  <si>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</si>
  <si>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</si>
  <si>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</si>
  <si>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</si>
  <si>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</si>
  <si>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</si>
  <si>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</si>
  <si>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</si>
  <si>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</si>
  <si>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</si>
  <si>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</si>
  <si>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</si>
  <si>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</si>
  <si>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</si>
  <si>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</si>
  <si>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</si>
  <si>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</si>
  <si>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</si>
  <si>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</si>
  <si>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</si>
  <si>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</si>
  <si>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</si>
  <si>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</si>
  <si>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</si>
  <si>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</si>
  <si>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</si>
  <si>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</si>
  <si>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</si>
  <si>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</si>
  <si>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</si>
  <si>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</si>
  <si>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</si>
  <si>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</si>
  <si>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</si>
  <si>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</si>
  <si>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</si>
  <si>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</si>
  <si>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</si>
  <si>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</si>
  <si>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</si>
  <si>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</si>
  <si>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</si>
  <si>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</si>
  <si>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</si>
  <si>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</si>
  <si>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</si>
  <si>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</si>
  <si>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</si>
  <si>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</si>
  <si>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</si>
  <si>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</si>
  <si>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</si>
  <si>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</si>
  <si>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</si>
  <si>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</si>
  <si>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</si>
  <si>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</si>
  <si>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</si>
  <si>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</si>
  <si>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</si>
  <si>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</si>
  <si>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</si>
  <si>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</si>
  <si>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</si>
  <si>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</si>
  <si>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</si>
  <si>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</si>
  <si>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</si>
  <si>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</si>
  <si>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</si>
  <si>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</si>
  <si>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</si>
  <si>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</si>
  <si>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</si>
  <si>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</si>
  <si>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</si>
  <si>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</si>
  <si>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</si>
  <si>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</si>
  <si>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</si>
  <si>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</si>
  <si>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</si>
  <si>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</si>
  <si>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</si>
  <si>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</si>
  <si>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</si>
  <si>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</si>
  <si>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</si>
  <si>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</si>
  <si>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</si>
  <si>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</si>
  <si>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</si>
  <si>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</si>
  <si>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</si>
  <si>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</si>
  <si>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</si>
  <si>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</si>
  <si>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</si>
  <si>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</si>
  <si>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</si>
  <si>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</si>
  <si>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</si>
  <si>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</si>
  <si>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</si>
  <si>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</si>
  <si>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</si>
  <si>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</si>
  <si>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</si>
  <si>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</si>
  <si>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</si>
  <si>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</si>
  <si>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</si>
  <si>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</si>
  <si>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</si>
  <si>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</si>
  <si>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</si>
  <si>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</si>
  <si>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</si>
  <si>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</si>
  <si>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</si>
  <si>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</si>
  <si>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</si>
  <si>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</si>
  <si>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</si>
  <si>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</si>
  <si>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</si>
  <si>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</si>
  <si>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</si>
  <si>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</si>
  <si>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</si>
  <si>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</si>
  <si>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</si>
  <si>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</si>
  <si>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</si>
  <si>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</si>
  <si>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</si>
  <si>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</si>
  <si>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</si>
  <si>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</si>
  <si>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</si>
  <si>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</si>
  <si>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</si>
  <si>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</si>
  <si>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</si>
  <si>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</si>
  <si>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</si>
  <si>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</si>
  <si>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</si>
  <si>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</si>
  <si>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</si>
  <si>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</si>
  <si>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</si>
  <si>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</si>
  <si>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</si>
  <si>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</si>
  <si>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</si>
  <si>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</si>
  <si>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</si>
  <si>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</si>
  <si>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</si>
  <si>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</si>
  <si>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</si>
  <si>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</si>
  <si>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</si>
  <si>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</si>
  <si>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</si>
  <si>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</si>
  <si>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</si>
  <si>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</si>
  <si>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</si>
  <si>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</si>
  <si>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</si>
  <si>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</si>
  <si>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</si>
  <si>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</si>
  <si>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</si>
  <si>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</si>
  <si>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</si>
  <si>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</si>
  <si>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</si>
  <si>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</si>
  <si>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</si>
  <si>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</si>
  <si>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</si>
  <si>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</si>
  <si>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</si>
  <si>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</si>
  <si>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</si>
  <si>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</si>
  <si>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</si>
  <si>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</si>
  <si>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</si>
  <si>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</si>
  <si>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</si>
  <si>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</si>
  <si>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</si>
  <si>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</si>
  <si>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</si>
  <si>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</si>
  <si>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</si>
  <si>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</si>
  <si>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</si>
  <si>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</si>
  <si>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</si>
  <si>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</si>
  <si>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</si>
  <si>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</si>
  <si>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</si>
  <si>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</si>
  <si>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</si>
  <si>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</si>
  <si>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</si>
  <si>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</si>
  <si>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</si>
  <si>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</si>
  <si>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</si>
  <si>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</si>
  <si>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</si>
  <si>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</si>
  <si>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</si>
  <si>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</si>
  <si>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</si>
  <si>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</si>
  <si>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</si>
  <si>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</si>
  <si>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</si>
  <si>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</si>
  <si>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</si>
  <si>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</si>
  <si>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</si>
  <si>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</si>
  <si>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</si>
  <si>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</si>
  <si>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</si>
  <si>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</si>
  <si>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</si>
  <si>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</si>
  <si>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</si>
  <si>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</si>
  <si>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</si>
  <si>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</si>
  <si>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</si>
  <si>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</si>
  <si>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</si>
  <si>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</si>
  <si>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</si>
  <si>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</si>
  <si>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</si>
  <si>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</si>
  <si>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</si>
  <si>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</si>
  <si>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</si>
  <si>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</si>
  <si>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</si>
  <si>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</si>
  <si>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</si>
  <si>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</si>
  <si>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</si>
  <si>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</si>
  <si>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</si>
  <si>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</si>
  <si>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</si>
  <si>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</si>
  <si>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</si>
  <si>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</si>
  <si>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</si>
  <si>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</si>
  <si>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</si>
  <si>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</si>
  <si>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</si>
  <si>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</si>
  <si>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</si>
  <si>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</si>
  <si>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</si>
  <si>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</si>
  <si>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</si>
  <si>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</si>
  <si>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</si>
  <si>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</si>
  <si>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</si>
  <si>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</si>
  <si>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</si>
  <si>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</si>
  <si>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</si>
  <si>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</si>
  <si>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</si>
  <si>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</si>
  <si>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</si>
  <si>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</si>
  <si>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</si>
  <si>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</si>
  <si>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</si>
  <si>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</si>
  <si>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</si>
  <si>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</si>
  <si>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</si>
  <si>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</si>
  <si>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</si>
  <si>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</si>
  <si>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</si>
  <si>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</si>
  <si>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</si>
  <si>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</si>
  <si>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</si>
  <si>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</si>
  <si>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</si>
  <si>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</si>
  <si>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</si>
  <si>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</si>
  <si>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</si>
  <si>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</si>
  <si>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</si>
  <si>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</si>
  <si>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</si>
  <si>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</si>
  <si>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</si>
  <si>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</si>
  <si>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</si>
  <si>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</si>
  <si>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</si>
  <si>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</si>
  <si>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</si>
  <si>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</si>
  <si>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</si>
  <si>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</si>
  <si>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</si>
  <si>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</si>
  <si>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</si>
  <si>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</si>
  <si>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</si>
  <si>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</si>
  <si>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</si>
  <si>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</si>
  <si>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</si>
  <si>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</si>
  <si>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</si>
  <si>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</si>
  <si>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</si>
  <si>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</si>
  <si>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</si>
  <si>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</si>
  <si>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</si>
  <si>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</si>
  <si>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</si>
  <si>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</si>
  <si>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</si>
  <si>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</si>
  <si>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</si>
  <si>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</si>
  <si>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</si>
  <si>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</si>
  <si>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</si>
  <si>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</si>
  <si>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</si>
  <si>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</si>
  <si>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</si>
  <si>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</si>
  <si>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</si>
  <si>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</si>
  <si>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</si>
  <si>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</si>
  <si>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</si>
  <si>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</si>
  <si>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</si>
  <si>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</si>
  <si>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</si>
  <si>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</si>
  <si>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</si>
  <si>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</si>
  <si>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</si>
  <si>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</si>
  <si>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</si>
  <si>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</si>
  <si>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</si>
  <si>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</si>
  <si>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</si>
  <si>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</si>
  <si>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</si>
  <si>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</si>
  <si>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</si>
  <si>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</si>
  <si>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</si>
  <si>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</si>
  <si>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</si>
  <si>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</si>
  <si>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</si>
  <si>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</si>
  <si>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</si>
  <si>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</si>
  <si>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</si>
  <si>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</si>
  <si>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</si>
  <si>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</si>
  <si>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</si>
  <si>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</si>
  <si>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</si>
  <si>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</si>
  <si>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</si>
  <si>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</si>
  <si>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</si>
  <si>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</si>
  <si>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</si>
  <si>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</si>
  <si>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</si>
  <si>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</si>
  <si>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</si>
  <si>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</si>
  <si>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</si>
  <si>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</si>
  <si>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</si>
  <si>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</si>
  <si>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</si>
  <si>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</si>
  <si>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</si>
  <si>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</si>
  <si>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</si>
  <si>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</si>
  <si>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</si>
  <si>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</si>
  <si>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</si>
  <si>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</si>
  <si>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</si>
  <si>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</si>
  <si>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</si>
  <si>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</si>
  <si>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</si>
  <si>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</si>
  <si>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</si>
  <si>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</si>
  <si>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</si>
  <si>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</si>
  <si>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</si>
  <si>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</si>
  <si>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</si>
  <si>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</si>
  <si>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</si>
  <si>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</si>
  <si>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</si>
  <si>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</si>
  <si>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</si>
  <si>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</si>
  <si>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</si>
  <si>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</si>
  <si>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</si>
  <si>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</si>
  <si>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</si>
  <si>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</si>
  <si>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</si>
  <si>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</si>
  <si>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</si>
  <si>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</si>
  <si>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</si>
  <si>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</si>
  <si>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</si>
  <si>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</si>
  <si>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</si>
  <si>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</si>
  <si>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</si>
  <si>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</si>
  <si>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</si>
  <si>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</si>
  <si>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</si>
  <si>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</si>
  <si>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</si>
  <si>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</si>
  <si>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</si>
  <si>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</si>
  <si>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</si>
  <si>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</si>
  <si>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</si>
  <si>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</si>
  <si>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</si>
  <si>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</si>
  <si>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</si>
  <si>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</si>
  <si>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</si>
  <si>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</si>
  <si>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</si>
  <si>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</si>
  <si>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</si>
  <si>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</si>
  <si>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</si>
  <si>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</si>
  <si>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</si>
  <si>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</si>
  <si>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</si>
  <si>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</si>
  <si>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</si>
  <si>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</si>
  <si>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</si>
  <si>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</si>
  <si>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</si>
  <si>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</si>
  <si>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</si>
  <si>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</si>
  <si>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</si>
  <si>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</si>
  <si>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</si>
  <si>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</si>
  <si>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</si>
  <si>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</si>
  <si>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</si>
  <si>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</si>
  <si>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</si>
  <si>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</si>
  <si>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</si>
  <si>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</si>
  <si>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</si>
  <si>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</si>
  <si>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</si>
  <si>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</si>
  <si>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</si>
  <si>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</si>
  <si>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</si>
  <si>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</si>
  <si>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</si>
  <si>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</si>
  <si>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</si>
  <si>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</si>
  <si>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</si>
  <si>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</si>
  <si>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</si>
  <si>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</si>
  <si>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</si>
  <si>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</si>
  <si>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</si>
  <si>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</si>
  <si>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</si>
  <si>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</si>
  <si>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</si>
  <si>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</si>
  <si>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</si>
  <si>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</si>
  <si>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</si>
  <si>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</si>
  <si>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</si>
  <si>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</si>
  <si>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</si>
  <si>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</si>
  <si>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</si>
  <si>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</si>
  <si>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</si>
  <si>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</si>
  <si>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</si>
  <si>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</si>
  <si>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</si>
  <si>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</si>
  <si>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</si>
  <si>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</si>
  <si>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</si>
  <si>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</si>
  <si>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</si>
  <si>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</si>
  <si>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</si>
  <si>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</si>
  <si>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</si>
  <si>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</si>
  <si>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</si>
  <si>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</si>
  <si>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</si>
  <si>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</si>
  <si>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</si>
  <si>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</si>
  <si>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</si>
  <si>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</si>
  <si>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</si>
  <si>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</si>
  <si>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</si>
  <si>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</si>
  <si>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</si>
  <si>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</si>
  <si>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</si>
  <si>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</si>
  <si>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</si>
  <si>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</si>
  <si>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</si>
  <si>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</si>
  <si>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</si>
  <si>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</si>
  <si>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</si>
  <si>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</si>
  <si>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</si>
  <si>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</si>
  <si>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</si>
  <si>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</si>
  <si>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</si>
  <si>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</si>
  <si>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</si>
  <si>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</si>
  <si>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</si>
  <si>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</si>
  <si>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</si>
  <si>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</si>
  <si>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</si>
  <si>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</si>
  <si>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</si>
  <si>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</si>
  <si>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</si>
  <si>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</si>
  <si>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</si>
  <si>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</si>
  <si>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</si>
  <si>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</si>
  <si>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</si>
  <si>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</si>
  <si>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</si>
  <si>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</si>
  <si>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</si>
  <si>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</si>
  <si>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</si>
  <si>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</si>
  <si>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</si>
  <si>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</si>
  <si>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</si>
  <si>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</si>
  <si>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</si>
  <si>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</si>
  <si>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</si>
  <si>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</si>
  <si>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</si>
  <si>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</si>
  <si>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</si>
  <si>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</si>
  <si>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</si>
  <si>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</si>
  <si>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</si>
  <si>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</si>
  <si>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</si>
  <si>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</si>
  <si>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</si>
  <si>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</si>
  <si>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</si>
  <si>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</si>
  <si>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</si>
  <si>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</si>
  <si>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</si>
  <si>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</si>
  <si>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</si>
  <si>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</si>
  <si>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</si>
  <si>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</si>
  <si>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</si>
  <si>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</si>
  <si>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</si>
  <si>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</si>
  <si>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</si>
  <si>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</si>
  <si>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</si>
  <si>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</si>
  <si>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</si>
  <si>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</si>
  <si>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</si>
  <si>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</si>
  <si>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</si>
  <si>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</si>
  <si>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</si>
  <si>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</si>
  <si>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</si>
  <si>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</si>
  <si>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</si>
  <si>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</si>
  <si>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</si>
  <si>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</si>
  <si>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</si>
  <si>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</si>
  <si>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</si>
  <si>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</si>
  <si>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</si>
  <si>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</si>
  <si>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</si>
  <si>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</si>
  <si>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</si>
  <si>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</si>
  <si>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</si>
  <si>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</si>
  <si>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</si>
  <si>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</si>
  <si>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</si>
  <si>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</si>
  <si>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</si>
  <si>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</si>
  <si>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</si>
  <si>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</si>
  <si>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</si>
  <si>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</si>
  <si>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</si>
  <si>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</si>
  <si>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</si>
  <si>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</si>
  <si>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</si>
  <si>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</si>
  <si>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</si>
  <si>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</si>
  <si>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</si>
  <si>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</si>
  <si>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</si>
  <si>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</si>
  <si>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</si>
  <si>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</si>
  <si>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</si>
  <si>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</si>
  <si>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</si>
  <si>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</si>
  <si>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</si>
  <si>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</si>
  <si>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</si>
  <si>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</si>
  <si>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</si>
  <si>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</si>
  <si>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</si>
  <si>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</si>
  <si>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</si>
  <si>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</si>
  <si>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</si>
  <si>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</si>
  <si>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</si>
  <si>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</si>
  <si>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</si>
  <si>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</si>
  <si>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</si>
  <si>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</si>
  <si>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</si>
  <si>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</si>
  <si>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</si>
  <si>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</si>
  <si>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</si>
  <si>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</si>
  <si>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</si>
  <si>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</si>
  <si>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</si>
  <si>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</si>
  <si>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</si>
  <si>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</si>
  <si>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</si>
  <si>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</si>
  <si>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</si>
  <si>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</si>
  <si>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</si>
  <si>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</si>
  <si>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</si>
  <si>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</si>
  <si>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</si>
  <si>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</si>
  <si>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</si>
  <si>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</si>
  <si>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</si>
  <si>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</si>
  <si>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</si>
  <si>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</si>
  <si>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</si>
  <si>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</si>
  <si>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</si>
  <si>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</si>
  <si>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</si>
  <si>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</si>
  <si>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</si>
  <si>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</si>
  <si>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</si>
  <si>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</si>
  <si>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</si>
  <si>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</si>
  <si>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</si>
  <si>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</si>
  <si>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</si>
  <si>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</si>
  <si>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</si>
  <si>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</si>
  <si>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</si>
  <si>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</si>
  <si>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</si>
  <si>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</si>
  <si>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</si>
  <si>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</si>
  <si>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</si>
  <si>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</si>
  <si>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</si>
  <si>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</si>
  <si>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</si>
  <si>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</si>
  <si>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</si>
  <si>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</si>
  <si>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</si>
  <si>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</si>
  <si>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</si>
  <si>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</si>
  <si>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</si>
  <si>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</si>
  <si>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</si>
  <si>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</si>
  <si>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</si>
  <si>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</si>
  <si>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</si>
  <si>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</si>
  <si>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</si>
  <si>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</si>
  <si>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</si>
  <si>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</si>
  <si>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</si>
  <si>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</si>
  <si>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</si>
  <si>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</si>
  <si>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</si>
  <si>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</si>
  <si>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</si>
  <si>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</si>
  <si>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</si>
  <si>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</si>
  <si>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</si>
  <si>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</si>
  <si>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</si>
  <si>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</si>
  <si>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</si>
  <si>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</si>
  <si>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</si>
  <si>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</si>
  <si>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</si>
  <si>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</si>
  <si>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</si>
  <si>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</si>
  <si>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</si>
  <si>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</si>
  <si>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</si>
  <si>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</si>
  <si>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</si>
  <si>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</si>
  <si>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</si>
  <si>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</si>
  <si>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</si>
  <si>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</si>
  <si>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</si>
  <si>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</si>
  <si>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</si>
  <si>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</si>
  <si>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</si>
  <si>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</si>
  <si>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</si>
  <si>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</si>
  <si>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</si>
  <si>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</si>
  <si>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</si>
  <si>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</si>
  <si>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</si>
  <si>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</si>
  <si>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</si>
  <si>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</si>
  <si>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</si>
  <si>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</si>
  <si>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</si>
  <si>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</si>
  <si>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</si>
  <si>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</si>
  <si>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</si>
  <si>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</si>
  <si>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</si>
  <si>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</si>
  <si>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</si>
  <si>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</si>
  <si>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</si>
  <si>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</si>
  <si>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</si>
  <si>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</si>
  <si>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</si>
  <si>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</si>
  <si>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</si>
  <si>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</si>
  <si>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</si>
  <si>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</si>
  <si>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</si>
  <si>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</si>
  <si>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</si>
  <si>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</si>
  <si>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</si>
  <si>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</si>
  <si>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</si>
  <si>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</si>
  <si>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</si>
  <si>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</si>
  <si>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</si>
  <si>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</si>
  <si>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</si>
  <si>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</si>
  <si>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</si>
  <si>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</si>
  <si>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</si>
  <si>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</si>
  <si>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</si>
  <si>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</si>
  <si>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</si>
  <si>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</si>
  <si>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</si>
  <si>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</si>
  <si>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</si>
  <si>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</si>
  <si>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</si>
  <si>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</si>
  <si>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</si>
  <si>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</si>
  <si>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</si>
  <si>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</si>
  <si>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</si>
  <si>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</si>
  <si>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</si>
  <si>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</si>
  <si>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</si>
  <si>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</si>
  <si>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</si>
  <si>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</si>
  <si>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</si>
  <si>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</si>
  <si>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</si>
  <si>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</si>
  <si>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</si>
  <si>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</si>
  <si>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</si>
  <si>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</si>
  <si>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</si>
  <si>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</si>
  <si>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</si>
  <si>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</si>
  <si>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</si>
  <si>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</si>
  <si>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</si>
  <si>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</si>
  <si>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</si>
  <si>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</si>
  <si>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</si>
  <si>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</si>
  <si>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</si>
  <si>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</si>
  <si>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</si>
  <si>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</si>
  <si>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</si>
  <si>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</si>
  <si>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</si>
  <si>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</si>
  <si>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</si>
  <si>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</si>
  <si>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</si>
  <si>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</si>
  <si>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</si>
  <si>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</si>
  <si>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</si>
  <si>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</si>
  <si>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</si>
  <si>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</si>
  <si>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</si>
  <si>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</si>
  <si>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</si>
  <si>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</si>
  <si>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</si>
  <si>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</si>
  <si>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</si>
  <si>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</si>
  <si>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</si>
  <si>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</si>
  <si>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</si>
  <si>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</si>
  <si>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</si>
  <si>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</si>
  <si>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</si>
  <si>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</si>
  <si>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</si>
  <si>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</si>
  <si>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</si>
  <si>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</si>
  <si>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</si>
  <si>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</si>
  <si>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</si>
  <si>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</si>
  <si>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</si>
  <si>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</si>
  <si>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</si>
  <si>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</si>
  <si>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</si>
  <si>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</si>
  <si>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</si>
  <si>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</si>
  <si>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</si>
  <si>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</si>
  <si>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</si>
  <si>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</si>
  <si>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</si>
  <si>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</si>
  <si>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</si>
  <si>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</si>
  <si>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</si>
  <si>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</si>
  <si>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</si>
  <si>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</si>
  <si>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</si>
  <si>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</si>
  <si>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</si>
  <si>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</si>
  <si>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</si>
  <si>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</si>
  <si>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</si>
  <si>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</si>
  <si>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</si>
  <si>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</si>
  <si>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</si>
  <si>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</si>
  <si>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</si>
  <si>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</si>
  <si>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</si>
  <si>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</si>
  <si>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</si>
  <si>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</si>
  <si>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</si>
  <si>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</si>
  <si>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</si>
  <si>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</si>
  <si>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</si>
  <si>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</si>
  <si>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</si>
  <si>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</si>
  <si>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</si>
  <si>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</si>
  <si>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</si>
  <si>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</si>
  <si>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</si>
  <si>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</si>
  <si>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</si>
  <si>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</si>
  <si>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</si>
  <si>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</si>
  <si>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</si>
  <si>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</si>
  <si>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</si>
  <si>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</si>
  <si>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</si>
  <si>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</si>
  <si>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</si>
  <si>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</si>
  <si>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</si>
  <si>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</si>
  <si>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</si>
  <si>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</si>
  <si>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</si>
  <si>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</si>
  <si>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</si>
  <si>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</si>
  <si>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</si>
  <si>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</si>
  <si>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</si>
  <si>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</si>
  <si>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</si>
  <si>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</si>
  <si>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</si>
  <si>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</si>
  <si>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</si>
  <si>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</si>
  <si>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</si>
  <si>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</si>
  <si>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</si>
  <si>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</si>
  <si>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</si>
  <si>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</si>
  <si>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</si>
  <si>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</si>
  <si>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</si>
  <si>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</si>
  <si>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</si>
  <si>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</si>
  <si>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</si>
  <si>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</si>
  <si>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</si>
  <si>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</si>
  <si>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</si>
  <si>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</si>
  <si>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</si>
  <si>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</si>
  <si>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</si>
  <si>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</si>
  <si>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</si>
  <si>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</si>
  <si>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</si>
  <si>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</si>
  <si>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</si>
  <si>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</si>
  <si>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</si>
  <si>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</si>
  <si>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</si>
  <si>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</si>
  <si>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</si>
  <si>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</si>
  <si>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</si>
  <si>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</si>
  <si>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</si>
  <si>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</si>
  <si>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</si>
  <si>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</si>
  <si>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</si>
  <si>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</si>
  <si>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</si>
  <si>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</si>
  <si>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</si>
  <si>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</si>
  <si>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</si>
  <si>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</si>
  <si>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</si>
  <si>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</si>
  <si>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</si>
  <si>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</si>
  <si>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</si>
  <si>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</si>
  <si>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</si>
  <si>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</si>
  <si>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</si>
  <si>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</si>
  <si>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</si>
  <si>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</si>
  <si>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</si>
  <si>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</si>
  <si>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</si>
  <si>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</si>
  <si>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</si>
  <si>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</si>
  <si>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</si>
  <si>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</si>
  <si>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</si>
  <si>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</si>
  <si>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</si>
  <si>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</si>
  <si>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</si>
  <si>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</si>
  <si>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</si>
  <si>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</si>
  <si>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</si>
  <si>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</si>
  <si>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</si>
  <si>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</si>
  <si>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</si>
  <si>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</si>
  <si>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</si>
  <si>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</si>
  <si>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</si>
  <si>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</si>
  <si>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</si>
  <si>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</si>
  <si>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</si>
  <si>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</si>
  <si>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</si>
  <si>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</si>
  <si>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</si>
  <si>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</si>
  <si>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</si>
  <si>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</si>
  <si>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</si>
  <si>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</si>
  <si>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</si>
  <si>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</si>
  <si>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</si>
  <si>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</si>
  <si>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</si>
  <si>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</si>
  <si>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</si>
  <si>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</si>
  <si>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</si>
  <si>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</si>
  <si>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</si>
  <si>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</si>
  <si>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</si>
  <si>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</si>
  <si>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</si>
  <si>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</si>
  <si>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</si>
  <si>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</si>
  <si>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</si>
  <si>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</si>
  <si>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</si>
  <si>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</si>
  <si>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</si>
  <si>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</si>
  <si>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</si>
  <si>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</si>
  <si>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</si>
  <si>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</si>
  <si>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</si>
  <si>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</si>
  <si>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</si>
  <si>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</si>
  <si>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</si>
  <si>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</si>
  <si>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</si>
  <si>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</si>
  <si>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</si>
  <si>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</si>
  <si>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</si>
  <si>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</si>
  <si>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</si>
  <si>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</si>
  <si>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</si>
  <si>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</si>
  <si>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</si>
  <si>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</si>
  <si>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</si>
  <si>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</si>
  <si>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</si>
  <si>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</si>
  <si>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</si>
  <si>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</si>
  <si>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</si>
  <si>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</si>
  <si>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</si>
  <si>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</si>
  <si>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</si>
  <si>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</si>
  <si>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</si>
  <si>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</si>
  <si>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</si>
  <si>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</si>
  <si>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</si>
  <si>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</si>
  <si>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</si>
  <si>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</si>
  <si>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</si>
  <si>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</si>
  <si>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</si>
  <si>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</si>
  <si>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</si>
  <si>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</si>
  <si>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</si>
  <si>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</si>
  <si>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</si>
  <si>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</si>
  <si>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</si>
  <si>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</si>
  <si>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</si>
  <si>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</si>
  <si>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</si>
  <si>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</si>
  <si>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</si>
  <si>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</si>
  <si>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</si>
  <si>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</si>
  <si>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</si>
  <si>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</si>
  <si>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</si>
  <si>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</si>
  <si>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</si>
  <si>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</si>
  <si>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</si>
  <si>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</si>
  <si>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</si>
  <si>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</si>
  <si>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</si>
  <si>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</si>
  <si>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</si>
  <si>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</si>
  <si>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</si>
  <si>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</si>
  <si>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</si>
  <si>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</si>
  <si>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</si>
  <si>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</si>
  <si>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</si>
  <si>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</si>
  <si>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</si>
  <si>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</si>
  <si>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</si>
  <si>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</si>
  <si>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</si>
  <si>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</si>
  <si>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</si>
  <si>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</si>
  <si>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</si>
  <si>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</si>
  <si>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</si>
  <si>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</si>
  <si>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</si>
  <si>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</si>
  <si>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</si>
  <si>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</si>
  <si>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</si>
  <si>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</si>
  <si>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</si>
  <si>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</si>
  <si>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</si>
  <si>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</si>
  <si>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</si>
  <si>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</si>
  <si>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</si>
  <si>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</si>
  <si>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</si>
  <si>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</si>
  <si>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</si>
  <si>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</si>
  <si>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</si>
  <si>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</si>
  <si>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</si>
  <si>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</si>
  <si>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</si>
  <si>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</si>
  <si>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</si>
  <si>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</si>
  <si>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</si>
  <si>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</si>
  <si>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</si>
  <si>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</si>
  <si>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</si>
  <si>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</si>
  <si>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</si>
  <si>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</si>
  <si>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</si>
  <si>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</si>
  <si>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</si>
  <si>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</si>
  <si>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</si>
  <si>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</si>
  <si>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</si>
  <si>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</si>
  <si>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</si>
  <si>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</si>
  <si>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</si>
  <si>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</si>
  <si>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</si>
  <si>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</si>
  <si>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</si>
  <si>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</si>
  <si>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</si>
  <si>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</si>
  <si>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</si>
  <si>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</si>
  <si>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</si>
  <si>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</si>
  <si>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</si>
  <si>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</si>
  <si>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</si>
  <si>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</si>
  <si>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</si>
  <si>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</si>
  <si>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</si>
  <si>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</si>
  <si>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</si>
  <si>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</si>
  <si>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</si>
  <si>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</si>
  <si>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</si>
  <si>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</si>
  <si>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</si>
  <si>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</si>
  <si>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</si>
  <si>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</si>
  <si>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</si>
  <si>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</si>
  <si>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</si>
  <si>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</si>
  <si>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</si>
  <si>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</si>
  <si>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</si>
  <si>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</si>
  <si>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</si>
  <si>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</si>
  <si>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</si>
  <si>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</si>
  <si>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</si>
  <si>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</si>
  <si>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</si>
  <si>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</si>
  <si>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</si>
  <si>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</si>
  <si>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</si>
  <si>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</si>
  <si>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</si>
  <si>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</si>
  <si>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</si>
  <si>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</si>
  <si>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</si>
  <si>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</si>
  <si>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</si>
  <si>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</si>
  <si>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</si>
  <si>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</si>
  <si>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</si>
  <si>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</si>
  <si>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</si>
  <si>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</si>
  <si>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</si>
  <si>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</si>
  <si>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</si>
  <si>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</si>
  <si>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</si>
  <si>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</si>
  <si>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</si>
  <si>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</si>
  <si>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</si>
  <si>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</si>
  <si>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</si>
  <si>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</si>
  <si>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</si>
  <si>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</si>
  <si>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</si>
  <si>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</si>
  <si>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</si>
  <si>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</si>
  <si>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</si>
  <si>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</si>
  <si>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</si>
  <si>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</si>
  <si>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</si>
  <si>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</si>
  <si>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</si>
  <si>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</si>
  <si>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</si>
  <si>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</si>
  <si>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</si>
  <si>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</si>
  <si>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</si>
  <si>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</si>
  <si>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</si>
  <si>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</si>
  <si>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</si>
  <si>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</si>
  <si>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</si>
  <si>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</si>
  <si>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</si>
  <si>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</si>
  <si>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</si>
  <si>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</si>
  <si>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</si>
  <si>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</si>
  <si>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</si>
  <si>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</si>
  <si>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</si>
  <si>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</si>
  <si>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</si>
  <si>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</si>
  <si>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</si>
  <si>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</si>
  <si>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</si>
  <si>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</si>
  <si>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</si>
  <si>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</si>
  <si>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</si>
  <si>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</si>
  <si>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</si>
  <si>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</si>
  <si>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</si>
  <si>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</si>
  <si>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</si>
  <si>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</si>
  <si>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</si>
  <si>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</si>
  <si>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</si>
  <si>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</si>
  <si>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</si>
  <si>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</si>
  <si>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</si>
  <si>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</si>
  <si>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</si>
  <si>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</si>
  <si>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</si>
  <si>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</si>
  <si>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</si>
  <si>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</si>
  <si>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</si>
  <si>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</si>
  <si>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</si>
  <si>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</si>
  <si>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</si>
  <si>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</si>
  <si>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</si>
  <si>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</si>
  <si>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</si>
  <si>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</si>
  <si>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</si>
  <si>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</si>
  <si>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</si>
  <si>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</si>
  <si>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</si>
  <si>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</si>
  <si>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</si>
  <si>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</si>
  <si>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</si>
  <si>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</si>
  <si>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</si>
  <si>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</si>
  <si>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</si>
  <si>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</si>
  <si>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</si>
  <si>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</si>
  <si>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</si>
  <si>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</si>
  <si>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</si>
  <si>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</si>
  <si>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</si>
  <si>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</si>
  <si>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</si>
  <si>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</si>
  <si>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</si>
  <si>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</si>
  <si>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</si>
  <si>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</si>
  <si>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</si>
  <si>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</si>
  <si>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</si>
  <si>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</si>
  <si>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</si>
  <si>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</si>
  <si>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</si>
  <si>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</si>
  <si>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</si>
  <si>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</si>
  <si>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</si>
  <si>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</si>
  <si>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</si>
  <si>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</si>
  <si>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</si>
  <si>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</si>
  <si>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</si>
  <si>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</si>
  <si>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</si>
  <si>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</si>
  <si>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</si>
  <si>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</si>
  <si>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</si>
  <si>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</si>
  <si>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</si>
  <si>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</si>
  <si>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</si>
  <si>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</si>
  <si>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</si>
  <si>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</si>
  <si>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</si>
  <si>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</si>
  <si>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</si>
  <si>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</si>
  <si>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</si>
  <si>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</si>
  <si>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</si>
  <si>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</si>
  <si>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</si>
  <si>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</si>
  <si>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</si>
  <si>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</si>
  <si>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</si>
  <si>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</si>
  <si>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</si>
  <si>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</si>
  <si>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</si>
  <si>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</si>
  <si>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</si>
  <si>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</si>
  <si>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</si>
  <si>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</si>
  <si>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</si>
  <si>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</si>
  <si>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</si>
  <si>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</si>
  <si>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</si>
  <si>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</si>
  <si>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</si>
  <si>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</si>
  <si>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</si>
  <si>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</si>
  <si>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</si>
  <si>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</si>
  <si>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</si>
  <si>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</si>
  <si>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</si>
  <si>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</si>
  <si>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</si>
  <si>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</si>
  <si>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</si>
  <si>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</si>
  <si>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</si>
  <si>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</si>
  <si>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</si>
  <si>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</si>
  <si>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</si>
  <si>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</si>
  <si>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</si>
  <si>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</si>
  <si>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</si>
  <si>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</si>
  <si>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</si>
  <si>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</si>
  <si>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</si>
  <si>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</si>
  <si>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</si>
  <si>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</si>
  <si>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</si>
  <si>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</si>
  <si>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</si>
  <si>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</si>
  <si>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</si>
  <si>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</si>
  <si>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</si>
  <si>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</si>
  <si>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</si>
  <si>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</si>
  <si>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</si>
  <si>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</si>
  <si>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</si>
  <si>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</si>
  <si>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</si>
  <si>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</si>
  <si>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</si>
  <si>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</si>
  <si>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</si>
  <si>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</si>
  <si>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</si>
  <si>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</si>
  <si>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</si>
  <si>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</si>
  <si>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</si>
  <si>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</si>
  <si>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</si>
  <si>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</si>
  <si>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</si>
  <si>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</si>
  <si>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</si>
  <si>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</si>
  <si>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</si>
  <si>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</si>
  <si>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</si>
  <si>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</si>
  <si>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</si>
  <si>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</si>
  <si>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</si>
  <si>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</si>
  <si>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</si>
  <si>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</si>
  <si>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</si>
  <si>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</si>
  <si>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</si>
  <si>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</si>
  <si>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</si>
  <si>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</si>
  <si>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</si>
  <si>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</si>
  <si>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</si>
  <si>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</si>
  <si>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</si>
  <si>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</si>
  <si>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</si>
  <si>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</si>
  <si>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</si>
  <si>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</si>
  <si>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</si>
  <si>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</si>
  <si>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</si>
  <si>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</si>
  <si>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</si>
  <si>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</si>
  <si>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</si>
  <si>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</si>
  <si>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</si>
  <si>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</si>
  <si>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</si>
  <si>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</si>
  <si>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</si>
  <si>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</si>
  <si>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</si>
  <si>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</si>
  <si>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</si>
  <si>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</si>
  <si>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</si>
  <si>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</si>
  <si>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</si>
  <si>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</si>
  <si>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</si>
  <si>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</si>
  <si>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</si>
  <si>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</si>
  <si>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</si>
  <si>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</si>
  <si>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</si>
  <si>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</si>
  <si>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</si>
  <si>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</si>
  <si>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</si>
  <si>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</si>
  <si>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</si>
  <si>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</si>
  <si>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</si>
  <si>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</si>
  <si>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</si>
  <si>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</si>
  <si>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</si>
  <si>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</si>
  <si>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</si>
  <si>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</si>
  <si>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</si>
  <si>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</si>
  <si>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</si>
  <si>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</si>
  <si>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</si>
  <si>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</si>
  <si>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</si>
  <si>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</si>
  <si>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</si>
  <si>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</si>
  <si>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</si>
  <si>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</si>
  <si>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</si>
  <si>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</si>
  <si>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</si>
  <si>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</si>
  <si>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</si>
  <si>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</si>
  <si>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</si>
  <si>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</si>
  <si>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</si>
  <si>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</si>
  <si>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</si>
  <si>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</si>
  <si>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</si>
  <si>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</si>
  <si>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</si>
  <si>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</si>
  <si>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</si>
  <si>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</si>
  <si>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</si>
  <si>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</si>
  <si>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</si>
  <si>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</si>
  <si>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</si>
  <si>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</si>
  <si>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</si>
  <si>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</si>
  <si>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</si>
  <si>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</si>
  <si>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</si>
  <si>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</si>
  <si>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</si>
  <si>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</si>
  <si>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</si>
  <si>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</si>
  <si>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</si>
  <si>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</si>
  <si>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</si>
  <si>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</si>
  <si>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</si>
  <si>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</si>
  <si>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</si>
  <si>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</si>
  <si>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</si>
  <si>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</si>
  <si>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</si>
  <si>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</si>
  <si>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</si>
  <si>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</si>
  <si>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</si>
  <si>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</si>
  <si>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</si>
  <si>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</si>
  <si>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</si>
  <si>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</si>
  <si>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</si>
  <si>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</si>
  <si>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</si>
  <si>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</si>
  <si>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</si>
  <si>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</si>
  <si>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</si>
  <si>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</si>
  <si>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</si>
  <si>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</si>
  <si>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</si>
  <si>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</si>
  <si>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</si>
  <si>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</si>
  <si>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</si>
  <si>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</si>
  <si>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</si>
  <si>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</si>
  <si>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</si>
  <si>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</si>
  <si>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</si>
  <si>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</si>
  <si>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</si>
  <si>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</si>
  <si>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</si>
  <si>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</si>
  <si>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</si>
  <si>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</si>
  <si>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</si>
  <si>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</si>
  <si>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</si>
  <si>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</si>
  <si>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</si>
  <si>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</si>
  <si>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</si>
  <si>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</si>
  <si>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</si>
  <si>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</si>
  <si>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</si>
  <si>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</si>
  <si>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</si>
  <si>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</si>
  <si>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</si>
  <si>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</si>
  <si>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</si>
  <si>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</si>
  <si>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</si>
  <si>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</si>
  <si>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</si>
  <si>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</si>
  <si>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</si>
  <si>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</si>
  <si>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</si>
  <si>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</si>
  <si>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</si>
  <si>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</si>
  <si>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</si>
  <si>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</si>
  <si>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</si>
  <si>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</si>
  <si>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</si>
  <si>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</si>
  <si>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</si>
  <si>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</si>
  <si>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</si>
  <si>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</si>
  <si>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</si>
  <si>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</si>
  <si>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</si>
  <si>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</si>
  <si>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</si>
  <si>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</si>
  <si>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</si>
  <si>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</si>
  <si>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</si>
  <si>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</si>
  <si>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</si>
  <si>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</si>
  <si>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</si>
  <si>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</si>
  <si>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</si>
  <si>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</si>
  <si>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</si>
  <si>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</si>
  <si>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</si>
  <si>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</si>
  <si>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</si>
  <si>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</si>
  <si>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</si>
  <si>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</si>
  <si>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</si>
  <si>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</si>
  <si>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</si>
  <si>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</si>
  <si>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</si>
  <si>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</si>
  <si>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</si>
  <si>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</si>
  <si>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</si>
  <si>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</si>
  <si>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</si>
  <si>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</si>
  <si>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</si>
  <si>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</si>
  <si>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</si>
  <si>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</si>
  <si>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</si>
  <si>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</si>
  <si>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</si>
  <si>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</si>
  <si>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</si>
  <si>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</si>
  <si>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</si>
  <si>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</si>
  <si>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</si>
  <si>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</si>
  <si>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</si>
  <si>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</si>
  <si>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</si>
  <si>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</si>
  <si>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</si>
  <si>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</si>
  <si>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</si>
  <si>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</si>
  <si>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</si>
  <si>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</si>
  <si>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</si>
  <si>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</si>
  <si>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</si>
  <si>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</si>
  <si>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</si>
  <si>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</si>
  <si>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</si>
  <si>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</si>
  <si>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</si>
  <si>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</si>
  <si>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</si>
  <si>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</si>
  <si>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</si>
  <si>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</si>
  <si>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</si>
  <si>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</si>
  <si>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</si>
  <si>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</si>
  <si>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</si>
  <si>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</si>
  <si>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</si>
  <si>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</si>
  <si>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</si>
  <si>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</si>
  <si>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</si>
  <si>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</si>
  <si>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</si>
  <si>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</si>
  <si>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</si>
  <si>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</si>
  <si>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</si>
  <si>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</si>
  <si>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</si>
  <si>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</si>
  <si>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</si>
  <si>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</si>
  <si>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</si>
  <si>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</si>
  <si>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</si>
  <si>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</si>
  <si>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</si>
  <si>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</si>
  <si>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</si>
  <si>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</si>
  <si>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</si>
  <si>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</si>
  <si>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</si>
  <si>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</si>
  <si>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</si>
  <si>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</si>
  <si>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</si>
  <si>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</si>
  <si>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</si>
  <si>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</si>
  <si>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</si>
  <si>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</si>
  <si>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</si>
  <si>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</si>
  <si>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</si>
  <si>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</si>
  <si>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</si>
  <si>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</si>
  <si>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</si>
  <si>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</si>
  <si>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</si>
  <si>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</si>
  <si>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</si>
  <si>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</si>
  <si>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</si>
  <si>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</si>
  <si>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</si>
  <si>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</si>
  <si>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</si>
  <si>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</si>
  <si>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</si>
  <si>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</si>
  <si>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</si>
  <si>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</si>
  <si>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</si>
  <si>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</si>
  <si>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</si>
  <si>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</si>
  <si>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</si>
  <si>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</si>
  <si>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</si>
  <si>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</si>
  <si>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</si>
  <si>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</si>
  <si>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</si>
  <si>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</si>
  <si>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</si>
  <si>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</si>
  <si>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</si>
  <si>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</si>
  <si>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</si>
  <si>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</si>
  <si>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</si>
  <si>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</si>
  <si>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</si>
  <si>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</si>
  <si>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</si>
  <si>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</si>
  <si>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</si>
  <si>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</si>
  <si>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</si>
  <si>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</si>
  <si>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</si>
  <si>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</si>
  <si>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</si>
  <si>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</si>
  <si>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</si>
  <si>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</si>
  <si>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</si>
  <si>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</si>
  <si>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</si>
  <si>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</si>
  <si>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</si>
  <si>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</si>
  <si>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</si>
  <si>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</si>
  <si>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</si>
  <si>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</si>
  <si>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</si>
  <si>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</si>
  <si>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</si>
  <si>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</si>
  <si>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</si>
  <si>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</si>
  <si>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</si>
  <si>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</si>
  <si>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</si>
  <si>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</si>
  <si>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</si>
  <si>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</si>
  <si>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</si>
  <si>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</si>
  <si>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</si>
  <si>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</si>
  <si>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</si>
  <si>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</si>
  <si>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</si>
  <si>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</si>
  <si>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</si>
  <si>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</si>
  <si>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</si>
  <si>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</si>
  <si>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</si>
  <si>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</si>
  <si>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</si>
  <si>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</si>
  <si>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</si>
  <si>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</si>
  <si>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</si>
  <si>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</si>
  <si>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</si>
  <si>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</si>
  <si>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</si>
  <si>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</si>
  <si>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</si>
  <si>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</si>
  <si>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</si>
  <si>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</si>
  <si>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</si>
  <si>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</si>
  <si>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</si>
  <si>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</si>
  <si>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</si>
  <si>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</si>
  <si>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</si>
  <si>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</si>
  <si>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</si>
  <si>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</si>
  <si>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</si>
  <si>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</si>
  <si>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</si>
  <si>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</si>
  <si>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</si>
  <si>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</si>
  <si>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</si>
  <si>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</si>
  <si>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</si>
  <si>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</si>
  <si>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</si>
  <si>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</si>
  <si>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</si>
  <si>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</si>
  <si>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</si>
  <si>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</si>
  <si>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</si>
  <si>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</si>
  <si>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</si>
  <si>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</si>
  <si>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</si>
  <si>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</si>
  <si>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</si>
  <si>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</si>
  <si>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</si>
  <si>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</si>
  <si>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</si>
  <si>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</si>
  <si>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</si>
  <si>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</si>
  <si>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</si>
  <si>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</si>
  <si>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</si>
  <si>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</si>
  <si>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</si>
  <si>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</si>
  <si>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</si>
  <si>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</si>
  <si>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</si>
  <si>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</si>
  <si>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</si>
  <si>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</si>
  <si>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</si>
  <si>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</si>
  <si>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</si>
  <si>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</si>
  <si>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</si>
  <si>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</si>
  <si>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</si>
  <si>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</si>
  <si>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</si>
  <si>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</si>
  <si>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</si>
  <si>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</si>
  <si>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</si>
  <si>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</si>
  <si>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</si>
  <si>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</si>
  <si>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</si>
  <si>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</si>
  <si>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</si>
  <si>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</si>
  <si>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</si>
  <si>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</si>
  <si>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</si>
  <si>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</si>
  <si>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</si>
  <si>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</si>
  <si>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</si>
  <si>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</si>
  <si>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</si>
  <si>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</si>
  <si>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</si>
  <si>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</si>
  <si>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</si>
  <si>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</si>
  <si>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</si>
  <si>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</si>
  <si>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</si>
  <si>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</si>
  <si>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</si>
  <si>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</si>
  <si>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</si>
  <si>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</si>
  <si>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</si>
  <si>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</si>
  <si>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</si>
  <si>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</si>
  <si>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</si>
  <si>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</si>
  <si>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</si>
  <si>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</si>
  <si>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</si>
  <si>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</si>
  <si>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</si>
  <si>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</si>
  <si>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</si>
  <si>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</si>
  <si>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</si>
  <si>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</si>
  <si>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</si>
  <si>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</si>
  <si>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</si>
  <si>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</si>
  <si>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</si>
  <si>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</si>
  <si>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</si>
  <si>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</si>
  <si>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</si>
  <si>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</si>
  <si>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</si>
  <si>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</si>
  <si>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</si>
  <si>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</si>
  <si>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</si>
  <si>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</si>
  <si>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</si>
  <si>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</si>
  <si>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</si>
  <si>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</si>
  <si>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</si>
  <si>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</si>
  <si>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</si>
  <si>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</si>
  <si>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</si>
  <si>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</si>
  <si>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</si>
  <si>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</si>
  <si>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</si>
  <si>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</si>
  <si>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</si>
  <si>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</si>
  <si>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</si>
  <si>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</si>
  <si>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</si>
  <si>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</si>
  <si>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</si>
  <si>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</si>
  <si>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</si>
  <si>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</si>
  <si>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</si>
  <si>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</si>
  <si>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</si>
  <si>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</si>
  <si>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</si>
  <si>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</si>
  <si>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</si>
  <si>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</si>
  <si>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</si>
  <si>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</si>
  <si>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</si>
  <si>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</si>
  <si>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</si>
  <si>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</si>
  <si>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</si>
  <si>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</si>
  <si>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</si>
  <si>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</si>
  <si>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</si>
  <si>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</si>
  <si>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</si>
  <si>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</si>
  <si>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</si>
  <si>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</si>
  <si>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</si>
  <si>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</si>
  <si>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</si>
  <si>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</si>
  <si>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</si>
  <si>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</si>
  <si>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</si>
  <si>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</si>
  <si>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</si>
  <si>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</si>
  <si>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</si>
  <si>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</si>
  <si>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</si>
  <si>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</si>
  <si>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</si>
  <si>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</si>
  <si>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</si>
  <si>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</si>
  <si>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</si>
  <si>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</si>
  <si>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</si>
  <si>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</si>
  <si>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</si>
  <si>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</si>
  <si>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</si>
  <si>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</si>
  <si>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</si>
  <si>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</si>
  <si>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</si>
  <si>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</si>
  <si>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</si>
  <si>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</si>
  <si>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</si>
  <si>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</si>
  <si>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</si>
  <si>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</si>
  <si>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</si>
  <si>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</si>
  <si>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</si>
  <si>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</si>
  <si>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</si>
  <si>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</si>
  <si>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</si>
  <si>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</si>
  <si>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</si>
  <si>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</si>
  <si>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</si>
  <si>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</si>
  <si>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</si>
  <si>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</si>
  <si>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</si>
  <si>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</si>
  <si>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</si>
  <si>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</si>
  <si>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</si>
  <si>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</si>
  <si>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</si>
  <si>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</si>
  <si>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</si>
  <si>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</si>
  <si>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</si>
  <si>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</si>
  <si>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</si>
  <si>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</si>
  <si>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</si>
  <si>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</si>
  <si>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</si>
  <si>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</si>
  <si>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</si>
  <si>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</si>
  <si>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</si>
  <si>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</si>
  <si>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</si>
  <si>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</si>
  <si>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</si>
  <si>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</si>
  <si>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</si>
  <si>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</si>
  <si>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</si>
  <si>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</si>
  <si>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</si>
  <si>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</si>
  <si>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</si>
  <si>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</si>
  <si>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</si>
  <si>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</si>
  <si>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</si>
  <si>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</si>
  <si>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</si>
  <si>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</si>
  <si>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</si>
  <si>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</si>
  <si>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</si>
  <si>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</si>
  <si>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</si>
  <si>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</si>
  <si>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</si>
  <si>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</si>
  <si>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</si>
  <si>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</si>
  <si>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</si>
  <si>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</si>
  <si>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</si>
  <si>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</si>
  <si>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</si>
  <si>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</si>
  <si>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</si>
  <si>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</si>
  <si>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</si>
  <si>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</si>
  <si>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</si>
  <si>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</si>
  <si>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</si>
  <si>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</si>
  <si>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</si>
  <si>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</si>
  <si>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</si>
  <si>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</si>
  <si>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</si>
  <si>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</si>
  <si>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</si>
  <si>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</si>
  <si>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</si>
  <si>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</si>
  <si>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</si>
  <si>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</si>
  <si>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</si>
  <si>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</si>
  <si>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</si>
  <si>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</si>
  <si>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</si>
  <si>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</si>
  <si>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</si>
  <si>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</si>
  <si>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</si>
  <si>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</si>
  <si>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</si>
  <si>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</si>
  <si>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</si>
  <si>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</si>
  <si>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</si>
  <si>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</si>
  <si>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</si>
  <si>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</si>
  <si>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</si>
  <si>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</si>
  <si>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</si>
  <si>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</si>
  <si>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</si>
  <si>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</si>
  <si>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</si>
  <si>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</si>
  <si>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</si>
  <si>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</si>
  <si>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</si>
  <si>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</si>
  <si>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</si>
  <si>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</si>
  <si>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</si>
  <si>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</si>
  <si>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</si>
  <si>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</si>
  <si>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</si>
  <si>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</si>
  <si>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</si>
  <si>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</si>
  <si>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</si>
  <si>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</si>
  <si>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</si>
  <si>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</si>
  <si>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</si>
  <si>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</si>
  <si>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</si>
  <si>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</si>
  <si>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</si>
  <si>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</si>
  <si>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</si>
  <si>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</si>
  <si>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</si>
  <si>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</si>
  <si>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</si>
  <si>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</si>
  <si>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</si>
  <si>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</si>
  <si>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</si>
  <si>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</si>
  <si>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</si>
  <si>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</si>
  <si>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</si>
  <si>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</si>
  <si>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</si>
  <si>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</si>
  <si>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</si>
  <si>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</si>
  <si>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</si>
  <si>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</si>
  <si>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</si>
  <si>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</si>
  <si>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</si>
  <si>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</si>
  <si>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</si>
  <si>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</si>
  <si>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</si>
  <si>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</si>
  <si>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</si>
  <si>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</si>
  <si>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</si>
  <si>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</si>
  <si>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</si>
  <si>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</si>
  <si>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</si>
  <si>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</si>
  <si>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</si>
  <si>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</si>
  <si>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</si>
  <si>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</si>
  <si>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</si>
  <si>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</si>
  <si>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</si>
  <si>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</si>
  <si>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</si>
  <si>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</si>
  <si>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</si>
  <si>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</si>
  <si>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</si>
  <si>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</si>
  <si>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</si>
  <si>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</si>
  <si>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</si>
  <si>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</si>
  <si>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</si>
  <si>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</si>
  <si>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</si>
  <si>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</si>
  <si>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</si>
  <si>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</si>
  <si>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</si>
  <si>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</si>
  <si>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</si>
  <si>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</si>
  <si>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</si>
  <si>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</si>
  <si>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</si>
  <si>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</si>
  <si>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</si>
  <si>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</si>
  <si>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</si>
  <si>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</si>
  <si>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</si>
  <si>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</si>
  <si>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</si>
  <si>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</si>
  <si>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</si>
  <si>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</si>
  <si>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</si>
  <si>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</si>
  <si>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</si>
  <si>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</si>
  <si>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</si>
  <si>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</si>
  <si>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</si>
  <si>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</si>
  <si>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</si>
  <si>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</si>
  <si>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</si>
  <si>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</si>
  <si>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</si>
  <si>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</si>
  <si>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</si>
  <si>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</si>
  <si>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</si>
  <si>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</si>
  <si>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</si>
  <si>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</si>
  <si>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</si>
  <si>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</si>
  <si>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</si>
  <si>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</si>
  <si>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</si>
  <si>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</si>
  <si>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</si>
  <si>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</si>
  <si>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</si>
  <si>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</si>
  <si>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</si>
  <si>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</si>
  <si>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</si>
  <si>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</si>
  <si>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</si>
  <si>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</si>
  <si>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</si>
  <si>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</si>
  <si>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</si>
  <si>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</si>
  <si>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</si>
  <si>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</si>
  <si>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</si>
  <si>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</si>
  <si>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</si>
  <si>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</si>
  <si>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</si>
  <si>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</si>
  <si>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</si>
  <si>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</si>
  <si>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</si>
  <si>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</si>
  <si>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</si>
  <si>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</si>
  <si>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</si>
  <si>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</si>
  <si>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</si>
  <si>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</si>
  <si>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</si>
  <si>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</si>
  <si>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</si>
  <si>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</si>
  <si>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</si>
  <si>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</si>
  <si>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</si>
  <si>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</si>
  <si>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</si>
  <si>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</si>
  <si>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</si>
  <si>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</si>
  <si>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</si>
  <si>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</si>
  <si>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</si>
  <si>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</si>
  <si>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</si>
  <si>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</si>
  <si>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</si>
  <si>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</si>
  <si>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</si>
  <si>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</si>
  <si>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</si>
  <si>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</si>
  <si>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</si>
  <si>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</si>
  <si>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</si>
  <si>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</si>
  <si>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</si>
  <si>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</si>
  <si>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</si>
  <si>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</si>
  <si>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</si>
  <si>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</si>
  <si>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</si>
  <si>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</si>
  <si>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</si>
  <si>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</si>
  <si>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</si>
  <si>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</si>
  <si>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</si>
  <si>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</si>
  <si>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</si>
  <si>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</si>
  <si>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</si>
  <si>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</si>
  <si>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</si>
  <si>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</si>
  <si>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</si>
  <si>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</si>
  <si>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</si>
  <si>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</si>
  <si>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</si>
  <si>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</si>
  <si>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</si>
  <si>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</si>
  <si>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</si>
  <si>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</si>
  <si>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</si>
  <si>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</si>
  <si>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</si>
  <si>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</si>
  <si>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</si>
  <si>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</si>
  <si>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</si>
  <si>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</si>
  <si>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</si>
  <si>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</si>
  <si>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</si>
  <si>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</si>
  <si>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</si>
  <si>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</si>
  <si>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</si>
  <si>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</si>
  <si>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</si>
  <si>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</si>
  <si>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</si>
  <si>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</si>
  <si>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</si>
  <si>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</si>
  <si>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</si>
  <si>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</si>
  <si>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</si>
  <si>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</si>
  <si>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</si>
  <si>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</si>
  <si>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</si>
  <si>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</si>
  <si>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</si>
  <si>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</si>
  <si>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</si>
  <si>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</si>
  <si>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</si>
  <si>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</si>
  <si>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</si>
  <si>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</si>
  <si>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</si>
  <si>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</si>
  <si>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</si>
  <si>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</si>
  <si>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</si>
  <si>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</si>
  <si>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</si>
  <si>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</si>
  <si>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</si>
  <si>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</si>
  <si>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</si>
  <si>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</si>
  <si>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</si>
  <si>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</si>
  <si>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</si>
  <si>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</si>
  <si>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</si>
  <si>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</si>
  <si>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</si>
  <si>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</si>
  <si>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</si>
  <si>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</si>
  <si>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</si>
  <si>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</si>
  <si>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</si>
  <si>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</si>
  <si>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</si>
  <si>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</si>
  <si>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</si>
  <si>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</si>
  <si>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</si>
  <si>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</si>
  <si>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</si>
  <si>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</si>
  <si>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</si>
  <si>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</si>
  <si>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</si>
  <si>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</si>
  <si>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</si>
  <si>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</si>
  <si>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</si>
  <si>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</si>
  <si>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</si>
  <si>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</si>
  <si>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</si>
  <si>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</si>
  <si>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</si>
  <si>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</si>
  <si>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</si>
  <si>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</si>
  <si>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</si>
  <si>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</si>
  <si>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</si>
  <si>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</si>
  <si>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</si>
  <si>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</si>
  <si>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</si>
  <si>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</si>
  <si>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</si>
  <si>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</si>
  <si>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</si>
  <si>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</si>
  <si>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</si>
  <si>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</si>
  <si>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</si>
  <si>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</si>
  <si>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</si>
  <si>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</si>
  <si>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</si>
  <si>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</si>
  <si>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</si>
  <si>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</si>
  <si>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</si>
  <si>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</si>
  <si>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</si>
  <si>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</si>
  <si>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</si>
  <si>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</si>
  <si>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</si>
  <si>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</si>
  <si>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</si>
  <si>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</si>
  <si>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</si>
  <si>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</si>
  <si>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</si>
  <si>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</si>
  <si>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</si>
  <si>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</si>
  <si>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</si>
  <si>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</si>
  <si>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</si>
  <si>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</si>
  <si>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</si>
  <si>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</si>
  <si>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</si>
  <si>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</si>
  <si>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</si>
  <si>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</si>
  <si>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</si>
  <si>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</si>
  <si>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</si>
  <si>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</si>
  <si>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</si>
  <si>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</si>
  <si>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</si>
  <si>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</si>
  <si>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</si>
  <si>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</si>
  <si>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</si>
  <si>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</si>
  <si>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</si>
  <si>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</si>
  <si>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</si>
  <si>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</si>
  <si>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</si>
  <si>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</si>
  <si>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</si>
  <si>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</si>
  <si>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</si>
  <si>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</si>
  <si>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</si>
  <si>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</si>
  <si>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</si>
  <si>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</si>
  <si>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</si>
  <si>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</si>
  <si>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</si>
  <si>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</si>
  <si>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</si>
  <si>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</si>
  <si>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</si>
  <si>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</si>
  <si>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</si>
  <si>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</si>
  <si>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</si>
  <si>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</si>
  <si>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</si>
  <si>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</si>
  <si>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</si>
  <si>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</si>
  <si>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</si>
  <si>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</si>
  <si>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</si>
  <si>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</si>
  <si>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</si>
  <si>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</si>
  <si>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</si>
  <si>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</si>
  <si>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</si>
  <si>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</si>
  <si>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</si>
  <si>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</si>
  <si>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</si>
  <si>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</si>
  <si>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</si>
  <si>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</si>
  <si>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</si>
  <si>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</si>
  <si>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</si>
  <si>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</si>
  <si>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</si>
  <si>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</si>
  <si>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</si>
  <si>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</si>
  <si>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</si>
  <si>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</si>
  <si>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</si>
  <si>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</si>
  <si>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</si>
  <si>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</si>
  <si>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</si>
  <si>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</si>
  <si>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</si>
  <si>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</si>
  <si>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</si>
  <si>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</si>
  <si>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</si>
  <si>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</si>
  <si>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</si>
  <si>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</si>
  <si>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</si>
  <si>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</si>
  <si>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</si>
  <si>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</si>
  <si>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</si>
  <si>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</si>
  <si>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</si>
  <si>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</si>
  <si>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</si>
  <si>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</si>
  <si>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</si>
  <si>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</si>
  <si>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</si>
  <si>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</si>
  <si>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</si>
  <si>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</si>
  <si>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</si>
  <si>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</si>
  <si>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</si>
  <si>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</si>
  <si>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</si>
  <si>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</si>
  <si>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</si>
  <si>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</si>
  <si>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</si>
  <si>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</si>
  <si>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</si>
  <si>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</si>
  <si>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</si>
  <si>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</si>
  <si>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</si>
  <si>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</si>
  <si>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</si>
  <si>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</si>
  <si>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</si>
  <si>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</si>
  <si>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</si>
  <si>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</si>
  <si>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</si>
  <si>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</si>
  <si>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</si>
  <si>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</si>
  <si>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</si>
  <si>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</si>
  <si>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</si>
  <si>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</si>
  <si>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</si>
  <si>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</si>
  <si>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</si>
  <si>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</si>
  <si>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</si>
  <si>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</si>
  <si>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</si>
  <si>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</si>
  <si>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</si>
  <si>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</si>
  <si>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</si>
  <si>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</si>
  <si>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</si>
  <si>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</si>
  <si>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</si>
  <si>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</si>
  <si>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</si>
  <si>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</si>
  <si>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</si>
  <si>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</si>
  <si>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</si>
  <si>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</si>
  <si>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</si>
  <si>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</si>
  <si>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</si>
  <si>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</si>
  <si>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</si>
  <si>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</si>
  <si>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</si>
  <si>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</si>
  <si>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</si>
  <si>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</si>
  <si>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</si>
  <si>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</si>
  <si>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</si>
  <si>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</si>
  <si>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</si>
  <si>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</si>
  <si>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</si>
  <si>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</si>
  <si>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</si>
  <si>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</si>
  <si>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</si>
  <si>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</si>
  <si>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</si>
  <si>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</si>
  <si>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</si>
  <si>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</si>
  <si>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</si>
  <si>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</si>
  <si>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</si>
  <si>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</si>
  <si>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</si>
  <si>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</si>
  <si>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</si>
  <si>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</si>
  <si>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</si>
  <si>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</si>
  <si>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</si>
  <si>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</si>
  <si>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</si>
  <si>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</si>
  <si>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</si>
  <si>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</si>
  <si>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</si>
  <si>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</si>
  <si>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</si>
  <si>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</si>
  <si>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</si>
  <si>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</si>
  <si>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</si>
  <si>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</si>
  <si>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</si>
  <si>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</si>
  <si>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</si>
  <si>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</si>
  <si>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</si>
  <si>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</si>
  <si>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</si>
  <si>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</si>
  <si>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</si>
  <si>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</si>
  <si>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</si>
  <si>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</si>
  <si>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</si>
  <si>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</si>
  <si>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</si>
  <si>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</si>
  <si>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</si>
  <si>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</si>
  <si>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</si>
  <si>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</si>
  <si>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</si>
  <si>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</si>
  <si>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</si>
  <si>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</si>
  <si>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</si>
  <si>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</si>
  <si>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</si>
  <si>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</si>
  <si>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</si>
  <si>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</si>
  <si>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</si>
  <si>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</si>
  <si>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</si>
  <si>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</si>
  <si>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</si>
  <si>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</si>
  <si>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</si>
  <si>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</si>
  <si>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</si>
  <si>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</si>
  <si>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</si>
  <si>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</si>
  <si>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</si>
  <si>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</si>
  <si>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</si>
  <si>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</si>
  <si>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</si>
  <si>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</si>
  <si>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</si>
  <si>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</si>
  <si>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</si>
  <si>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</si>
  <si>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</si>
  <si>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</si>
  <si>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</si>
  <si>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</si>
  <si>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</si>
  <si>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</si>
  <si>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</si>
  <si>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</si>
  <si>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</si>
  <si>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</si>
  <si>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</si>
  <si>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</si>
  <si>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</si>
  <si>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</si>
  <si>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</si>
  <si>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</si>
  <si>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</si>
  <si>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</si>
  <si>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</si>
  <si>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</si>
  <si>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</si>
  <si>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</si>
  <si>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</si>
  <si>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</si>
  <si>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</si>
  <si>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</si>
  <si>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</si>
  <si>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</si>
  <si>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</si>
  <si>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</si>
  <si>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</si>
  <si>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</si>
  <si>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</si>
  <si>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</si>
  <si>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</si>
  <si>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</si>
  <si>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</si>
  <si>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</si>
  <si>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</si>
  <si>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</si>
  <si>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</si>
  <si>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</si>
  <si>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</si>
  <si>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</si>
  <si>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</si>
  <si>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</si>
  <si>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</si>
  <si>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</si>
  <si>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</si>
  <si>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</si>
  <si>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</si>
  <si>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</si>
  <si>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</si>
  <si>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</si>
  <si>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</si>
  <si>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</si>
  <si>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</si>
  <si>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</si>
  <si>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</si>
  <si>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</si>
  <si>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</si>
  <si>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</si>
  <si>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</si>
  <si>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</si>
  <si>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</si>
  <si>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</si>
  <si>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</si>
  <si>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</si>
  <si>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</si>
  <si>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</si>
  <si>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</si>
  <si>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</si>
  <si>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</si>
  <si>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</si>
  <si>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</si>
  <si>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</si>
  <si>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</si>
  <si>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</si>
  <si>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</si>
  <si>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</si>
  <si>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</si>
  <si>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</si>
  <si>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</si>
  <si>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</si>
  <si>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</si>
  <si>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</si>
  <si>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</si>
  <si>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</si>
  <si>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</si>
  <si>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</si>
  <si>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</si>
  <si>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</si>
  <si>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</si>
  <si>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</si>
  <si>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</si>
  <si>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</si>
  <si>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</si>
  <si>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</si>
  <si>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</si>
  <si>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</si>
  <si>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</si>
  <si>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</si>
  <si>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</si>
  <si>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</si>
  <si>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</si>
  <si>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</si>
  <si>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</si>
  <si>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</si>
  <si>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</si>
  <si>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</si>
  <si>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</si>
  <si>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</si>
  <si>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</si>
  <si>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</si>
  <si>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</si>
  <si>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</si>
  <si>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</si>
  <si>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</si>
  <si>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</si>
  <si>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</si>
  <si>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</si>
  <si>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</si>
  <si>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</si>
  <si>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</si>
  <si>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</si>
  <si>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</si>
  <si>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</si>
  <si>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</si>
  <si>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</si>
  <si>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</si>
  <si>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</si>
  <si>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</si>
  <si>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</si>
  <si>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</si>
  <si>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</si>
  <si>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</si>
  <si>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</si>
  <si>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</si>
  <si>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</si>
  <si>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</si>
  <si>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</si>
  <si>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</si>
  <si>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</si>
  <si>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</si>
  <si>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</si>
  <si>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</si>
  <si>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</si>
  <si>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</si>
  <si>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</si>
  <si>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</si>
  <si>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</si>
  <si>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</si>
  <si>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</si>
  <si>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</si>
  <si>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</si>
  <si>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</si>
  <si>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</si>
  <si>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</si>
  <si>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</si>
  <si>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</si>
  <si>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</si>
  <si>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</si>
  <si>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</si>
  <si>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</si>
  <si>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</si>
  <si>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</si>
  <si>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</si>
  <si>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</si>
  <si>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</si>
  <si>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</si>
  <si>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</si>
  <si>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</si>
  <si>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</si>
  <si>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</si>
  <si>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</si>
  <si>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</si>
  <si>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</si>
  <si>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</si>
  <si>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</si>
  <si>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</si>
  <si>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</si>
  <si>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</si>
  <si>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</si>
  <si>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</si>
  <si>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</si>
  <si>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</si>
  <si>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</si>
  <si>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</si>
  <si>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</si>
  <si>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</si>
  <si>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</si>
  <si>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</si>
  <si>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</si>
  <si>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</si>
  <si>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</si>
  <si>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</si>
  <si>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</si>
  <si>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</si>
  <si>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</si>
  <si>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</si>
  <si>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</si>
  <si>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</si>
  <si>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</si>
  <si>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</si>
  <si>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</si>
  <si>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</si>
  <si>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</si>
  <si>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</si>
  <si>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</si>
  <si>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</si>
  <si>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</si>
  <si>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</si>
  <si>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</si>
  <si>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</si>
  <si>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</si>
  <si>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</si>
  <si>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</si>
  <si>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</si>
  <si>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</si>
  <si>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</si>
  <si>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</si>
  <si>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</si>
  <si>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</si>
  <si>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</si>
  <si>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</si>
  <si>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</si>
  <si>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</si>
  <si>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</si>
  <si>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</si>
  <si>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</si>
  <si>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</si>
  <si>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</si>
  <si>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</si>
  <si>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</si>
  <si>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</si>
  <si>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</si>
  <si>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</si>
  <si>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</si>
  <si>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</si>
  <si>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</si>
  <si>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</si>
  <si>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</si>
  <si>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</si>
  <si>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</si>
  <si>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</si>
  <si>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</si>
  <si>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</si>
  <si>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</si>
  <si>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</si>
  <si>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</si>
  <si>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</si>
  <si>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</si>
  <si>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</si>
  <si>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</si>
  <si>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</si>
  <si>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</si>
  <si>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</si>
  <si>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</si>
  <si>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</si>
  <si>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</si>
  <si>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</si>
  <si>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</si>
  <si>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</si>
  <si>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</si>
  <si>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</si>
  <si>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</si>
  <si>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</si>
  <si>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</si>
  <si>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</si>
  <si>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</si>
  <si>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</si>
  <si>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</si>
  <si>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</si>
  <si>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</si>
  <si>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</si>
  <si>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</si>
  <si>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</si>
  <si>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</si>
  <si>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</si>
  <si>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</si>
  <si>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</si>
  <si>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</si>
  <si>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</si>
  <si>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</si>
  <si>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</si>
  <si>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</si>
  <si>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</si>
  <si>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</si>
  <si>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</si>
  <si>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</si>
  <si>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</si>
  <si>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</si>
  <si>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</si>
  <si>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</si>
  <si>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</si>
  <si>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</si>
  <si>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</si>
  <si>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</si>
  <si>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</si>
  <si>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</si>
  <si>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</si>
  <si>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</si>
  <si>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</si>
  <si>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</si>
  <si>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</si>
  <si>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</si>
  <si>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</si>
  <si>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</si>
  <si>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</si>
  <si>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</si>
  <si>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</si>
  <si>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</si>
  <si>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</si>
  <si>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</si>
  <si>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</si>
  <si>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</si>
  <si>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</si>
  <si>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</si>
  <si>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</si>
  <si>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</si>
  <si>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</si>
  <si>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</si>
  <si>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</si>
  <si>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</si>
  <si>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</si>
  <si>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</si>
  <si>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</si>
  <si>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</si>
  <si>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</si>
  <si>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</si>
  <si>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</si>
  <si>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</si>
  <si>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</si>
  <si>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</si>
  <si>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</si>
  <si>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</si>
  <si>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</si>
  <si>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</si>
  <si>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</si>
  <si>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</si>
  <si>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</si>
  <si>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</si>
  <si>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</si>
  <si>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</si>
  <si>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</si>
  <si>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</si>
  <si>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</si>
  <si>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</si>
  <si>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</si>
  <si>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</si>
  <si>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</si>
  <si>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</si>
  <si>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</si>
  <si>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</si>
  <si>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</si>
  <si>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</si>
  <si>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</si>
  <si>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</si>
  <si>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</si>
  <si>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</si>
  <si>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</si>
  <si>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</si>
  <si>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</si>
  <si>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</si>
  <si>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</si>
  <si>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</si>
  <si>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</si>
  <si>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</si>
  <si>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</si>
  <si>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</si>
  <si>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</si>
  <si>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</si>
  <si>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</si>
  <si>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</si>
  <si>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</si>
  <si>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</si>
  <si>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</si>
  <si>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</si>
  <si>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</si>
  <si>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</si>
  <si>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</si>
  <si>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</si>
  <si>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</si>
  <si>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</si>
  <si>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</si>
  <si>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</si>
  <si>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</si>
  <si>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</si>
  <si>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</si>
  <si>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</si>
  <si>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</si>
  <si>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</si>
  <si>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</si>
  <si>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</si>
  <si>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</si>
  <si>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</si>
  <si>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</si>
  <si>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</si>
  <si>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</si>
  <si>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</si>
  <si>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</si>
  <si>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</si>
  <si>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</si>
  <si>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</si>
  <si>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</si>
  <si>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</si>
  <si>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</si>
  <si>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</si>
  <si>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</si>
  <si>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</si>
  <si>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</si>
  <si>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</si>
  <si>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</si>
  <si>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</si>
  <si>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</si>
  <si>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</si>
  <si>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</si>
  <si>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</si>
  <si>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</si>
  <si>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</si>
  <si>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</si>
  <si>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</si>
  <si>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</si>
  <si>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</si>
  <si>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</si>
  <si>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</si>
  <si>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</si>
  <si>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</si>
  <si>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</si>
  <si>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</si>
  <si>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</si>
  <si>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</si>
  <si>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</si>
  <si>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</si>
  <si>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</si>
  <si>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</si>
  <si>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</si>
  <si>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</si>
  <si>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</si>
  <si>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</si>
  <si>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</si>
  <si>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</si>
  <si>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</si>
  <si>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</si>
  <si>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</si>
  <si>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</si>
  <si>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</si>
  <si>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</si>
  <si>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</si>
  <si>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</si>
  <si>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</si>
  <si>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</si>
  <si>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</si>
  <si>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</si>
  <si>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</si>
  <si>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</si>
  <si>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</si>
  <si>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</si>
  <si>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</si>
  <si>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</si>
  <si>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</si>
  <si>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</si>
  <si>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</si>
  <si>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</si>
  <si>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</si>
  <si>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</si>
  <si>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</si>
  <si>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</si>
  <si>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</si>
  <si>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</si>
  <si>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</si>
  <si>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</si>
  <si>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</si>
  <si>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</si>
  <si>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</si>
  <si>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</si>
  <si>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</si>
  <si>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</si>
  <si>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</si>
  <si>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</si>
  <si>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</si>
  <si>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</si>
  <si>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</si>
  <si>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</si>
  <si>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</si>
  <si>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</si>
  <si>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</si>
  <si>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</si>
  <si>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</si>
  <si>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</si>
  <si>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</si>
  <si>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</si>
  <si>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</si>
  <si>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</si>
  <si>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</si>
  <si>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</si>
  <si>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</si>
  <si>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</si>
  <si>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</si>
  <si>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</si>
  <si>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</si>
  <si>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</si>
  <si>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</si>
  <si>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</si>
  <si>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</si>
  <si>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</si>
  <si>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</si>
  <si>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</si>
  <si>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</si>
  <si>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</si>
  <si>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</si>
  <si>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</si>
  <si>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</si>
  <si>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</si>
  <si>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</si>
  <si>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</si>
  <si>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</si>
  <si>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</si>
  <si>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</si>
  <si>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</si>
  <si>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</si>
  <si>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</si>
  <si>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</si>
  <si>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</si>
  <si>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</si>
  <si>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</si>
  <si>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</si>
  <si>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</si>
  <si>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</si>
  <si>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</si>
  <si>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</si>
  <si>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</si>
  <si>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</si>
  <si>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</si>
  <si>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</si>
  <si>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</si>
  <si>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</si>
  <si>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</si>
  <si>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</si>
  <si>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</si>
  <si>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</si>
  <si>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</si>
  <si>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</si>
  <si>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</si>
  <si>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</si>
  <si>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</si>
  <si>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</si>
  <si>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</si>
  <si>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</si>
  <si>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</si>
  <si>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</si>
  <si>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</si>
  <si>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</si>
  <si>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</si>
  <si>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</si>
  <si>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</si>
  <si>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</si>
  <si>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</si>
  <si>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</si>
  <si>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</si>
  <si>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</si>
  <si>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</si>
  <si>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</si>
  <si>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</si>
  <si>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</si>
  <si>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</si>
  <si>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</si>
  <si>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</si>
  <si>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</si>
  <si>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</si>
  <si>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</si>
  <si>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</si>
  <si>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</si>
  <si>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</si>
  <si>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</si>
  <si>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</si>
  <si>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</si>
  <si>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</si>
  <si>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</si>
  <si>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</si>
  <si>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</si>
  <si>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</si>
  <si>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</si>
  <si>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</si>
  <si>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</si>
  <si>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</si>
  <si>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</si>
  <si>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</si>
  <si>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</si>
  <si>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</si>
  <si>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</si>
  <si>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</si>
  <si>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</si>
  <si>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</si>
  <si>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</si>
  <si>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</si>
  <si>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</si>
  <si>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</si>
  <si>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</si>
  <si>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</si>
  <si>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</si>
  <si>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</si>
  <si>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</si>
  <si>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</si>
  <si>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</si>
  <si>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</si>
  <si>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</si>
  <si>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</si>
  <si>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</si>
  <si>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</si>
  <si>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</si>
  <si>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</si>
  <si>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</si>
  <si>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</si>
  <si>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</si>
  <si>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</si>
  <si>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</si>
  <si>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</si>
  <si>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</si>
  <si>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</si>
  <si>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</si>
  <si>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</si>
  <si>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</si>
  <si>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</si>
  <si>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</si>
  <si>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</si>
  <si>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</si>
  <si>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</si>
  <si>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</si>
  <si>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</si>
  <si>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</si>
  <si>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</si>
  <si>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</si>
  <si>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</si>
  <si>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</si>
  <si>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</si>
  <si>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</si>
  <si>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</si>
  <si>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</si>
  <si>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</si>
  <si>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</si>
  <si>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</si>
  <si>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</si>
  <si>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</si>
  <si>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</si>
  <si>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</si>
  <si>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</si>
  <si>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</si>
  <si>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</si>
  <si>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</si>
  <si>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</si>
  <si>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</si>
  <si>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</si>
  <si>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</si>
  <si>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</si>
  <si>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</si>
  <si>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</si>
  <si>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</si>
  <si>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</si>
  <si>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</si>
  <si>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</si>
  <si>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</si>
  <si>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</si>
  <si>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</si>
  <si>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</si>
  <si>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</si>
  <si>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</si>
  <si>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</si>
  <si>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</si>
  <si>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</si>
  <si>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</si>
  <si>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</si>
  <si>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</si>
  <si>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</si>
  <si>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</si>
  <si>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</si>
  <si>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</si>
  <si>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</si>
  <si>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</si>
  <si>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</si>
  <si>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</si>
  <si>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</si>
  <si>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</si>
  <si>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</si>
  <si>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</si>
  <si>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</si>
  <si>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</si>
  <si>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</si>
  <si>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</si>
  <si>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</si>
  <si>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</si>
  <si>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</si>
  <si>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</si>
  <si>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</si>
  <si>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</si>
  <si>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</si>
  <si>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</si>
  <si>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</si>
  <si>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</si>
  <si>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</si>
  <si>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</si>
  <si>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</si>
  <si>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</si>
  <si>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</si>
  <si>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</si>
  <si>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</si>
  <si>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</si>
  <si>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</si>
  <si>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</si>
  <si>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</si>
  <si>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</si>
  <si>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</si>
  <si>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</si>
  <si>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</si>
  <si>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</si>
  <si>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</si>
  <si>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</si>
  <si>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</si>
  <si>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</si>
  <si>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</si>
  <si>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</si>
  <si>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</si>
  <si>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</si>
  <si>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</si>
  <si>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</si>
  <si>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</si>
  <si>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</si>
  <si>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</si>
  <si>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</si>
  <si>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</si>
  <si>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</si>
  <si>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</si>
  <si>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</si>
  <si>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</si>
  <si>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</si>
  <si>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</si>
  <si>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</si>
  <si>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</si>
  <si>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</si>
  <si>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</si>
  <si>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</si>
  <si>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</si>
  <si>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</si>
  <si>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</si>
  <si>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</si>
  <si>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</si>
  <si>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</si>
  <si>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</si>
  <si>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</si>
  <si>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</si>
  <si>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</si>
  <si>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</si>
  <si>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</si>
  <si>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</si>
  <si>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</si>
  <si>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</si>
  <si>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</si>
  <si>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</si>
  <si>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</si>
  <si>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</si>
  <si>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</si>
  <si>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</si>
  <si>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</si>
  <si>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</si>
  <si>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</si>
  <si>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</si>
  <si>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</si>
  <si>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</si>
  <si>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</si>
  <si>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</si>
  <si>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</si>
  <si>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</si>
  <si>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</si>
  <si>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</si>
  <si>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</si>
  <si>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</si>
  <si>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</si>
  <si>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</si>
  <si>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</si>
  <si>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</si>
  <si>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</si>
  <si>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</si>
  <si>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</si>
  <si>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</si>
  <si>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</si>
  <si>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</si>
  <si>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</si>
  <si>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</si>
  <si>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</si>
  <si>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</si>
  <si>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</si>
  <si>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</si>
  <si>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</si>
  <si>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</si>
  <si>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</si>
  <si>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</si>
  <si>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</si>
  <si>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</si>
  <si>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</si>
  <si>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</si>
  <si>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</si>
  <si>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</si>
  <si>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</si>
  <si>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</si>
  <si>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</si>
  <si>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</si>
  <si>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</si>
  <si>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</si>
  <si>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</si>
  <si>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</si>
  <si>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</si>
  <si>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</si>
  <si>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</si>
  <si>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</si>
  <si>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</si>
  <si>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</si>
  <si>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</si>
  <si>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</si>
  <si>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</si>
  <si>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</si>
  <si>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</si>
  <si>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</si>
  <si>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</si>
  <si>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</si>
  <si>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</si>
  <si>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</si>
  <si>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</si>
  <si>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</si>
  <si>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</si>
  <si>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</si>
  <si>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</si>
  <si>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</si>
  <si>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</si>
  <si>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</si>
  <si>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</si>
  <si>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</si>
  <si>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</si>
  <si>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</si>
  <si>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</si>
  <si>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</si>
  <si>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</si>
  <si>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</si>
  <si>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</si>
  <si>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</si>
  <si>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</si>
  <si>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</si>
  <si>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</si>
  <si>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</si>
  <si>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</si>
  <si>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</si>
  <si>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</si>
  <si>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</si>
  <si>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</si>
  <si>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</si>
  <si>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</si>
  <si>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</si>
  <si>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</si>
  <si>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</si>
  <si>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</si>
  <si>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</si>
  <si>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</si>
  <si>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</si>
  <si>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</si>
  <si>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</si>
  <si>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</si>
  <si>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</si>
  <si>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</si>
  <si>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</si>
  <si>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</si>
  <si>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</si>
  <si>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</si>
  <si>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</si>
  <si>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</si>
  <si>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</si>
  <si>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</si>
  <si>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</si>
  <si>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</si>
  <si>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</si>
  <si>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</si>
  <si>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</si>
  <si>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</si>
  <si>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</si>
  <si>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</si>
  <si>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</si>
  <si>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</si>
  <si>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</si>
  <si>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</si>
  <si>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</si>
  <si>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</si>
  <si>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</si>
  <si>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</si>
  <si>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</si>
  <si>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</si>
  <si>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</si>
  <si>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</si>
  <si>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</si>
  <si>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</si>
  <si>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</si>
  <si>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</si>
  <si>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</si>
  <si>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</si>
  <si>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</si>
  <si>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</si>
  <si>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</si>
  <si>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</si>
  <si>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</si>
  <si>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</si>
  <si>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</si>
  <si>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</si>
  <si>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</si>
  <si>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</si>
  <si>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</si>
  <si>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</si>
  <si>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</si>
  <si>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</si>
  <si>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</si>
  <si>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</si>
  <si>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</si>
  <si>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</si>
  <si>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</si>
  <si>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</si>
  <si>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</si>
  <si>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</si>
  <si>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</si>
  <si>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</si>
  <si>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</si>
  <si>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</si>
  <si>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</si>
  <si>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</si>
  <si>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</si>
  <si>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</si>
  <si>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</si>
  <si>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</si>
  <si>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</si>
  <si>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</si>
  <si>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</si>
  <si>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</si>
  <si>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</si>
  <si>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</si>
  <si>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</si>
  <si>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</si>
  <si>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</si>
  <si>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</si>
  <si>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</si>
  <si>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</si>
  <si>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</si>
  <si>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</si>
  <si>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</si>
  <si>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</si>
  <si>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</si>
  <si>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</si>
  <si>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</si>
  <si>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</si>
  <si>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</si>
  <si>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</si>
  <si>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</si>
  <si>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</si>
  <si>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</si>
  <si>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</si>
  <si>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</si>
  <si>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</si>
  <si>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</si>
  <si>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</si>
  <si>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</si>
  <si>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</si>
  <si>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</si>
  <si>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</si>
  <si>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</si>
  <si>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</si>
  <si>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</si>
  <si>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</si>
  <si>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</si>
  <si>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</si>
  <si>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</si>
  <si>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</si>
  <si>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</si>
  <si>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</si>
  <si>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</si>
  <si>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</si>
  <si>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</si>
  <si>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</si>
  <si>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</si>
  <si>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</si>
  <si>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</si>
  <si>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</si>
  <si>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</si>
  <si>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</si>
  <si>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</si>
  <si>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</si>
  <si>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</si>
  <si>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</si>
  <si>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</si>
  <si>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</si>
  <si>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</si>
  <si>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</si>
  <si>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</si>
  <si>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</si>
  <si>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</si>
  <si>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</si>
  <si>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</si>
  <si>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</si>
  <si>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</si>
  <si>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</si>
  <si>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</si>
  <si>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</si>
  <si>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</si>
  <si>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</si>
  <si>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</si>
  <si>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</si>
  <si>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</si>
  <si>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</si>
  <si>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</si>
  <si>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</si>
  <si>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</si>
  <si>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</si>
  <si>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</si>
  <si>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</si>
  <si>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</si>
  <si>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</si>
  <si>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</si>
  <si>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</si>
  <si>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</si>
  <si>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</si>
  <si>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</si>
  <si>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</si>
  <si>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</si>
  <si>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</si>
  <si>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</si>
  <si>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</si>
  <si>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</si>
  <si>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</si>
  <si>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</si>
  <si>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</si>
  <si>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</si>
  <si>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</si>
  <si>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</si>
  <si>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</si>
  <si>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</si>
  <si>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</si>
  <si>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</si>
  <si>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</si>
  <si>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</si>
  <si>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</si>
  <si>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</si>
  <si>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</si>
  <si>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</si>
  <si>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</si>
  <si>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</si>
  <si>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</si>
  <si>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</si>
  <si>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</si>
  <si>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</si>
  <si>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</si>
  <si>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</si>
  <si>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</si>
  <si>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</si>
  <si>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</si>
  <si>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</si>
  <si>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</si>
  <si>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</si>
  <si>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</si>
  <si>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</si>
  <si>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</si>
  <si>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</si>
  <si>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</si>
  <si>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</si>
  <si>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</si>
  <si>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</si>
  <si>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</si>
  <si>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</si>
  <si>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</si>
  <si>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</si>
  <si>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</si>
  <si>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</si>
  <si>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</si>
  <si>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</si>
  <si>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</si>
  <si>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</si>
  <si>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</si>
  <si>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</si>
  <si>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</si>
  <si>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</si>
  <si>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</si>
  <si>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</si>
  <si>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</si>
  <si>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</si>
  <si>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</si>
  <si>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</si>
  <si>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</si>
  <si>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</si>
  <si>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</si>
  <si>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</si>
  <si>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</si>
  <si>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</si>
  <si>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</si>
  <si>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</si>
  <si>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</si>
  <si>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</si>
  <si>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</si>
  <si>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</si>
  <si>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</si>
  <si>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</si>
  <si>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</si>
  <si>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</si>
  <si>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</si>
  <si>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</si>
  <si>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</si>
  <si>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</si>
  <si>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</si>
  <si>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</si>
  <si>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</si>
  <si>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</si>
  <si>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</si>
  <si>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</si>
  <si>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</si>
  <si>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</si>
  <si>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</si>
  <si>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</si>
  <si>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</si>
  <si>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</si>
  <si>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</si>
  <si>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</si>
  <si>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</si>
  <si>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</si>
  <si>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</si>
  <si>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</si>
  <si>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</si>
  <si>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</si>
  <si>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</si>
  <si>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</si>
  <si>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</si>
  <si>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</si>
  <si>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</si>
  <si>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</si>
  <si>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</si>
  <si>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</si>
  <si>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</si>
  <si>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</si>
  <si>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</si>
  <si>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</si>
  <si>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</si>
  <si>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</si>
  <si>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</si>
  <si>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</si>
  <si>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</si>
  <si>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</si>
  <si>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</si>
  <si>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</si>
  <si>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</si>
  <si>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</si>
  <si>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</si>
  <si>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</si>
  <si>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</si>
  <si>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</si>
  <si>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</si>
  <si>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</si>
  <si>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</si>
  <si>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</si>
  <si>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</si>
  <si>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</si>
  <si>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</si>
  <si>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</si>
  <si>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</si>
  <si>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</si>
  <si>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</si>
  <si>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</si>
  <si>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</si>
  <si>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</si>
  <si>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</si>
  <si>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</si>
  <si>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</si>
  <si>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</si>
  <si>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</si>
  <si>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</si>
  <si>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</si>
  <si>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</si>
  <si>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</si>
  <si>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</si>
  <si>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</si>
  <si>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</si>
  <si>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</si>
  <si>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</si>
  <si>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</si>
  <si>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</si>
  <si>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</si>
  <si>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</si>
  <si>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</si>
  <si>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</si>
  <si>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</si>
  <si>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</si>
  <si>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</si>
  <si>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</si>
  <si>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</si>
  <si>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</si>
  <si>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</si>
  <si>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</si>
  <si>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</si>
  <si>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</si>
  <si>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</si>
  <si>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</si>
  <si>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</si>
  <si>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</si>
  <si>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</si>
  <si>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</si>
  <si>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</si>
  <si>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</si>
  <si>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</si>
  <si>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</si>
  <si>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</si>
  <si>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</si>
  <si>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</si>
  <si>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</si>
  <si>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</si>
  <si>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</si>
  <si>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</si>
  <si>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</si>
  <si>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</si>
  <si>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</si>
  <si>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</si>
  <si>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</si>
  <si>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</si>
  <si>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</si>
  <si>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</si>
  <si>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</si>
  <si>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</si>
  <si>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</si>
  <si>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</si>
  <si>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</si>
  <si>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</si>
  <si>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</si>
  <si>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</si>
  <si>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</si>
  <si>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</si>
  <si>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</si>
  <si>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</si>
  <si>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</si>
  <si>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</si>
  <si>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</si>
  <si>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</si>
  <si>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</si>
  <si>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</si>
  <si>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</si>
  <si>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</si>
  <si>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</si>
  <si>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</si>
  <si>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</si>
  <si>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</si>
  <si>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</si>
  <si>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</si>
  <si>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</si>
  <si>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</si>
  <si>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</si>
  <si>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</si>
  <si>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</si>
  <si>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</si>
  <si>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</si>
  <si>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</si>
  <si>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</si>
  <si>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</si>
  <si>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</si>
  <si>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</si>
  <si>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</si>
  <si>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</si>
  <si>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</si>
  <si>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</si>
  <si>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</si>
  <si>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</si>
  <si>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</si>
  <si>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</si>
  <si>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</si>
  <si>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</si>
  <si>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</si>
  <si>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</si>
  <si>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</si>
  <si>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</si>
  <si>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</si>
  <si>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</si>
  <si>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</si>
  <si>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</si>
  <si>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</si>
  <si>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</si>
  <si>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</si>
  <si>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</si>
  <si>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</si>
  <si>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</si>
  <si>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</si>
  <si>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</si>
  <si>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</si>
  <si>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</si>
  <si>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</si>
  <si>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</si>
  <si>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</si>
  <si>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</si>
  <si>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</si>
  <si>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</si>
  <si>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</si>
  <si>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</si>
  <si>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</si>
  <si>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</si>
  <si>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</si>
  <si>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</si>
  <si>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</si>
  <si>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</si>
  <si>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</si>
  <si>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</si>
  <si>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</si>
  <si>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</si>
  <si>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</si>
  <si>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</si>
  <si>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</si>
  <si>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</si>
  <si>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</si>
  <si>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</si>
  <si>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</si>
  <si>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</si>
  <si>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</si>
  <si>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</si>
  <si>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</si>
  <si>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</si>
  <si>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</si>
  <si>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</si>
  <si>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</si>
  <si>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</si>
  <si>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</si>
  <si>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</si>
  <si>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</si>
  <si>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</si>
  <si>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</si>
  <si>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</si>
  <si>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</si>
  <si>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</si>
  <si>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</si>
  <si>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</si>
  <si>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</si>
  <si>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</si>
  <si>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</si>
  <si>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</si>
  <si>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</si>
  <si>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</si>
  <si>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</si>
  <si>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</si>
  <si>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</si>
  <si>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</si>
  <si>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</si>
  <si>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</si>
  <si>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</si>
  <si>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</si>
  <si>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</si>
  <si>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</si>
  <si>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</si>
  <si>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</si>
  <si>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</si>
  <si>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</si>
  <si>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</si>
  <si>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</si>
  <si>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</si>
  <si>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</si>
  <si>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</si>
  <si>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</si>
  <si>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</si>
  <si>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</si>
  <si>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</si>
  <si>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</si>
  <si>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</si>
  <si>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</si>
  <si>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</si>
  <si>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</si>
  <si>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</si>
  <si>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</si>
  <si>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</si>
  <si>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</si>
  <si>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</si>
  <si>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</si>
  <si>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</si>
  <si>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</si>
  <si>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</si>
  <si>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</si>
  <si>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</si>
  <si>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</si>
  <si>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</si>
  <si>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</si>
  <si>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</si>
  <si>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</si>
  <si>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</si>
  <si>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</si>
  <si>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</si>
  <si>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</si>
  <si>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</si>
  <si>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</si>
  <si>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</si>
  <si>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</si>
  <si>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</si>
  <si>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</si>
  <si>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</si>
  <si>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</si>
  <si>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</si>
  <si>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</si>
  <si>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</si>
  <si>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</si>
  <si>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</si>
  <si>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</si>
  <si>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</si>
  <si>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</si>
  <si>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</si>
  <si>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</si>
  <si>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</si>
  <si>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</si>
  <si>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</si>
  <si>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</si>
  <si>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</si>
  <si>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</si>
  <si>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</si>
  <si>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</si>
  <si>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</si>
  <si>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</si>
  <si>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</si>
  <si>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</si>
  <si>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</si>
  <si>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</si>
  <si>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</si>
  <si>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</si>
  <si>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</si>
  <si>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</si>
  <si>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</si>
  <si>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</si>
  <si>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</si>
  <si>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</si>
  <si>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</si>
  <si>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</si>
  <si>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</si>
  <si>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</si>
  <si>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</si>
  <si>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</si>
  <si>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</si>
  <si>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</si>
  <si>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</si>
  <si>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</si>
  <si>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</si>
  <si>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</si>
  <si>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</si>
  <si>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</si>
  <si>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</si>
  <si>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</si>
  <si>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</si>
  <si>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</si>
  <si>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</si>
  <si>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</si>
  <si>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</si>
  <si>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</si>
  <si>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</si>
  <si>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</si>
  <si>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</si>
  <si>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</si>
  <si>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</si>
  <si>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</si>
  <si>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</si>
  <si>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</si>
  <si>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</si>
  <si>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</si>
  <si>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</si>
  <si>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</si>
  <si>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</si>
  <si>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</si>
  <si>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</si>
  <si>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</si>
  <si>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</si>
  <si>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</si>
  <si>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</si>
  <si>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</si>
  <si>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</si>
  <si>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</si>
  <si>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</si>
  <si>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</si>
  <si>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</si>
  <si>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</si>
  <si>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</si>
  <si>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</si>
  <si>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</si>
  <si>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</si>
  <si>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</si>
  <si>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</si>
  <si>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</si>
  <si>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</si>
  <si>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</si>
  <si>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</si>
  <si>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</si>
  <si>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</si>
  <si>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</si>
  <si>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</si>
  <si>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</si>
  <si>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</si>
  <si>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</si>
  <si>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</si>
  <si>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</si>
  <si>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</si>
  <si>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</si>
  <si>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</si>
  <si>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</si>
  <si>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</si>
  <si>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</si>
  <si>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</si>
  <si>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</si>
  <si>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</si>
  <si>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</si>
  <si>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</si>
  <si>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</si>
  <si>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</si>
  <si>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</si>
  <si>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</si>
  <si>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</si>
  <si>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</si>
  <si>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</si>
  <si>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</si>
  <si>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</si>
  <si>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</si>
  <si>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</si>
  <si>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</si>
  <si>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</si>
  <si>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</si>
  <si>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</si>
  <si>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</si>
  <si>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</si>
  <si>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</si>
  <si>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</si>
  <si>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</si>
  <si>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</si>
  <si>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</si>
  <si>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</si>
  <si>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</si>
  <si>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</si>
  <si>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</si>
  <si>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</si>
  <si>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</si>
  <si>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</si>
  <si>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</si>
  <si>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</si>
  <si>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</si>
  <si>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</si>
  <si>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</si>
  <si>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</si>
  <si>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</si>
  <si>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</si>
  <si>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</si>
  <si>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</si>
  <si>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</si>
  <si>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</si>
  <si>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</si>
  <si>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</si>
  <si>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</si>
  <si>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</si>
  <si>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</si>
  <si>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</si>
  <si>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</si>
  <si>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</si>
  <si>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</si>
  <si>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</si>
  <si>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</si>
  <si>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</si>
  <si>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</si>
  <si>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</si>
  <si>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</si>
  <si>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</si>
  <si>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</si>
  <si>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</si>
  <si>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</si>
  <si>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</si>
  <si>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</si>
  <si>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</si>
  <si>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</si>
  <si>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</si>
  <si>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</si>
  <si>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</si>
  <si>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</si>
  <si>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</si>
  <si>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</si>
  <si>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</si>
  <si>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</si>
  <si>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</si>
  <si>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</si>
  <si>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</si>
  <si>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</si>
  <si>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</si>
  <si>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</si>
  <si>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</si>
  <si>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</si>
  <si>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</si>
  <si>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</si>
  <si>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</si>
  <si>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</si>
  <si>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</si>
  <si>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</si>
  <si>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</si>
  <si>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</si>
  <si>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</si>
  <si>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</si>
  <si>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</si>
  <si>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</si>
  <si>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</si>
  <si>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</si>
  <si>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</si>
  <si>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</si>
  <si>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</si>
  <si>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</si>
  <si>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</si>
  <si>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</si>
  <si>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</si>
  <si>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</si>
  <si>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</si>
  <si>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</si>
  <si>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</si>
  <si>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</si>
  <si>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</si>
  <si>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</si>
  <si>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</si>
  <si>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</si>
  <si>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</si>
  <si>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</si>
  <si>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</si>
  <si>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</si>
  <si>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</si>
  <si>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</si>
  <si>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</si>
  <si>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</si>
  <si>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</si>
  <si>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</si>
  <si>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</si>
  <si>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</si>
  <si>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</si>
  <si>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</si>
  <si>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</si>
  <si>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</si>
  <si>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</si>
  <si>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</si>
  <si>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</si>
  <si>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</si>
  <si>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</si>
  <si>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</si>
  <si>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</si>
  <si>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</si>
  <si>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</si>
  <si>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</si>
  <si>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</si>
  <si>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</si>
  <si>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</si>
  <si>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</si>
  <si>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</si>
  <si>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</si>
  <si>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</si>
  <si>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</si>
  <si>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</si>
  <si>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</si>
  <si>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</si>
  <si>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</si>
  <si>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</si>
  <si>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</si>
  <si>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</si>
  <si>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</si>
  <si>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</si>
  <si>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</si>
  <si>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</si>
  <si>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</si>
  <si>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</si>
  <si>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</si>
  <si>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</si>
  <si>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</si>
  <si>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</si>
  <si>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</si>
  <si>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</si>
  <si>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</si>
  <si>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</si>
  <si>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</si>
  <si>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</si>
  <si>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</si>
  <si>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</si>
  <si>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</si>
  <si>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</si>
  <si>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</si>
  <si>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</si>
  <si>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</si>
  <si>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</si>
  <si>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</si>
  <si>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</si>
  <si>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</si>
  <si>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</si>
  <si>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</si>
  <si>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</si>
  <si>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</si>
  <si>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</si>
  <si>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</si>
  <si>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</si>
  <si>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</si>
  <si>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</si>
  <si>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</si>
  <si>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</si>
  <si>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</si>
  <si>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</si>
  <si>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</si>
  <si>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</si>
  <si>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</si>
  <si>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</si>
  <si>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</si>
  <si>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</si>
  <si>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</si>
  <si>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</si>
  <si>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</si>
  <si>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</si>
  <si>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</si>
  <si>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</si>
  <si>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</si>
  <si>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</si>
  <si>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</si>
  <si>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</si>
  <si>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</si>
  <si>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</si>
  <si>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</si>
  <si>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</si>
  <si>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</si>
  <si>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</si>
  <si>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</si>
  <si>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</si>
  <si>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</si>
  <si>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</si>
  <si>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</si>
  <si>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</si>
  <si>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</si>
  <si>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</si>
  <si>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</si>
  <si>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</si>
  <si>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</si>
  <si>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</si>
  <si>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</si>
  <si>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</si>
  <si>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</si>
  <si>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</si>
  <si>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</si>
  <si>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</si>
  <si>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</si>
  <si>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</si>
  <si>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</si>
  <si>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</si>
  <si>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</si>
  <si>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</si>
  <si>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</si>
  <si>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</si>
  <si>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</si>
  <si>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</si>
  <si>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</si>
  <si>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</si>
  <si>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</si>
  <si>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</si>
  <si>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</si>
  <si>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</si>
  <si>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</si>
  <si>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</si>
  <si>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</si>
  <si>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</si>
  <si>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</si>
  <si>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</si>
  <si>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</si>
  <si>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</si>
  <si>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</si>
  <si>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</si>
  <si>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</si>
  <si>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</si>
  <si>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</si>
  <si>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</si>
  <si>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</si>
  <si>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</si>
  <si>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</si>
  <si>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</si>
  <si>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</si>
  <si>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</si>
  <si>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</si>
  <si>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</si>
  <si>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</si>
  <si>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</si>
  <si>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</si>
  <si>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</si>
  <si>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</si>
  <si>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</si>
  <si>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</si>
  <si>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</si>
  <si>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</si>
  <si>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</si>
  <si>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</si>
  <si>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</si>
  <si>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</si>
  <si>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</si>
  <si>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</si>
  <si>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</si>
  <si>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</si>
  <si>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</si>
  <si>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</si>
  <si>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</si>
  <si>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</si>
  <si>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</si>
  <si>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</si>
  <si>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</si>
  <si>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</si>
  <si>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</si>
  <si>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</si>
  <si>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</si>
  <si>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</si>
  <si>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</si>
  <si>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</si>
  <si>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</si>
  <si>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</si>
  <si>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</si>
  <si>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</si>
  <si>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</si>
  <si>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</si>
  <si>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</si>
  <si>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</si>
  <si>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</si>
  <si>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</si>
  <si>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</si>
  <si>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</si>
  <si>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</si>
  <si>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</si>
  <si>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</si>
  <si>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</si>
  <si>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</si>
  <si>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</si>
  <si>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</si>
  <si>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</si>
  <si>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</si>
  <si>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</si>
  <si>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</si>
  <si>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</si>
  <si>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</si>
  <si>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</si>
  <si>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</si>
  <si>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</si>
  <si>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</si>
  <si>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</si>
  <si>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</si>
  <si>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</si>
  <si>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</si>
  <si>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</si>
  <si>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</si>
  <si>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</si>
  <si>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</si>
  <si>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</si>
  <si>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</si>
  <si>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</si>
  <si>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</si>
  <si>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</si>
  <si>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</si>
  <si>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</si>
  <si>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</si>
  <si>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</si>
  <si>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</si>
  <si>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</si>
  <si>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</si>
  <si>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</si>
  <si>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</si>
  <si>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</si>
  <si>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</si>
  <si>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</si>
  <si>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</si>
  <si>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</si>
  <si>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</si>
  <si>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</si>
  <si>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</si>
  <si>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</si>
  <si>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</si>
  <si>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</si>
  <si>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</si>
  <si>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</si>
  <si>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</si>
  <si>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</si>
  <si>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</si>
  <si>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</si>
  <si>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</si>
  <si>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</si>
  <si>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</si>
  <si>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</si>
  <si>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</si>
  <si>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</si>
  <si>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</si>
  <si>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</si>
  <si>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</si>
  <si>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</si>
  <si>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</si>
  <si>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</si>
  <si>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</si>
  <si>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</si>
  <si>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</si>
  <si>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</si>
  <si>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</si>
  <si>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</si>
  <si>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</si>
  <si>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</si>
  <si>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</si>
  <si>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</si>
  <si>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</si>
  <si>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</si>
  <si>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</si>
  <si>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</si>
  <si>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</si>
  <si>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</si>
  <si>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</si>
  <si>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</si>
  <si>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</si>
  <si>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</si>
  <si>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</si>
  <si>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</si>
  <si>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</si>
  <si>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</si>
  <si>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</si>
  <si>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</si>
  <si>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</si>
  <si>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</si>
  <si>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</si>
  <si>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</si>
  <si>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</si>
  <si>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</si>
  <si>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</si>
  <si>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</si>
  <si>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</si>
  <si>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</si>
  <si>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</si>
  <si>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</si>
  <si>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</si>
  <si>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</si>
  <si>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</si>
  <si>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</si>
  <si>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</si>
  <si>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</si>
  <si>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</si>
  <si>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</si>
  <si>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</si>
  <si>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</si>
  <si>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</si>
  <si>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</si>
  <si>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</si>
  <si>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</si>
  <si>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</si>
  <si>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</si>
  <si>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</si>
  <si>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</si>
  <si>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</si>
  <si>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</si>
  <si>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</si>
  <si>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</si>
  <si>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</si>
  <si>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</si>
  <si>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</si>
  <si>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</si>
  <si>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</si>
  <si>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</si>
  <si>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</si>
  <si>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</si>
  <si>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</si>
  <si>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</si>
  <si>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</si>
  <si>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</si>
  <si>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</si>
  <si>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</si>
  <si>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</si>
  <si>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</si>
  <si>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</si>
  <si>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</si>
  <si>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</si>
  <si>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</si>
  <si>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</si>
  <si>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</si>
  <si>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</si>
  <si>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</si>
  <si>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</si>
  <si>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</si>
  <si>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</si>
  <si>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</si>
  <si>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</si>
  <si>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</si>
  <si>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</si>
  <si>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</si>
  <si>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</si>
  <si>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</si>
  <si>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</si>
  <si>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</si>
  <si>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</si>
  <si>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</si>
  <si>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</si>
  <si>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</si>
  <si>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</si>
  <si>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</si>
  <si>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</si>
  <si>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</si>
  <si>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</si>
  <si>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</si>
  <si>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</si>
  <si>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</si>
  <si>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</si>
  <si>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</si>
  <si>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</si>
  <si>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</si>
  <si>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</si>
  <si>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</si>
  <si>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</si>
  <si>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</si>
  <si>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</si>
  <si>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</si>
  <si>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</si>
  <si>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</si>
  <si>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</si>
  <si>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</si>
  <si>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</si>
  <si>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</si>
  <si>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</si>
  <si>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</si>
  <si>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</si>
  <si>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</si>
  <si>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</si>
  <si>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</si>
  <si>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</si>
  <si>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</si>
  <si>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</si>
  <si>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</si>
  <si>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</si>
  <si>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</si>
  <si>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</si>
  <si>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</si>
  <si>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</si>
  <si>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</si>
  <si>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</si>
  <si>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</si>
  <si>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</si>
  <si>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</si>
  <si>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</si>
  <si>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</si>
  <si>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</si>
  <si>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</si>
  <si>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</si>
  <si>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</si>
  <si>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</si>
  <si>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</si>
  <si>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</si>
  <si>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</si>
  <si>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</si>
  <si>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</si>
  <si>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</si>
  <si>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</si>
  <si>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</si>
  <si>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</si>
  <si>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</si>
  <si>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</si>
  <si>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</si>
  <si>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</si>
  <si>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</si>
  <si>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</si>
  <si>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</si>
  <si>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</si>
  <si>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</si>
  <si>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</si>
  <si>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</si>
  <si>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</si>
  <si>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</si>
  <si>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</si>
  <si>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</si>
  <si>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</si>
  <si>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</si>
  <si>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</si>
  <si>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</si>
  <si>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</si>
  <si>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</si>
  <si>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</si>
  <si>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</si>
  <si>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</si>
  <si>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</si>
  <si>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</si>
  <si>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</si>
  <si>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</si>
  <si>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</si>
  <si>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</si>
  <si>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</si>
  <si>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</si>
  <si>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</si>
  <si>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</si>
  <si>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</si>
  <si>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</si>
  <si>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</si>
  <si>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</si>
  <si>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</si>
  <si>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</si>
  <si>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</si>
  <si>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</si>
  <si>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</si>
  <si>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</si>
  <si>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</si>
  <si>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</si>
  <si>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</si>
  <si>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</si>
  <si>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</si>
  <si>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</si>
  <si>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</si>
  <si>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</si>
  <si>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</si>
  <si>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</si>
  <si>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</si>
  <si>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</si>
  <si>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</si>
  <si>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</si>
  <si>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</si>
  <si>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</si>
  <si>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</si>
  <si>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</si>
  <si>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</si>
  <si>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</si>
  <si>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</si>
  <si>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</si>
  <si>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</si>
  <si>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</si>
  <si>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</si>
  <si>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</si>
  <si>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</si>
  <si>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</si>
  <si>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</si>
  <si>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</si>
  <si>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</si>
  <si>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</si>
  <si>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</si>
  <si>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</si>
  <si>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</si>
  <si>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</si>
  <si>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</si>
  <si>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</si>
  <si>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</si>
  <si>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</si>
  <si>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</si>
  <si>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</si>
  <si>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</si>
  <si>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</si>
  <si>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</si>
  <si>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</si>
  <si>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</si>
  <si>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</si>
  <si>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</si>
  <si>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</si>
  <si>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</si>
  <si>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</si>
  <si>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</si>
  <si>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</si>
  <si>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</si>
  <si>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</si>
  <si>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</si>
  <si>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</si>
  <si>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</si>
  <si>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</si>
  <si>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</si>
  <si>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</si>
  <si>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</si>
  <si>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</si>
  <si>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</si>
  <si>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</si>
  <si>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</si>
  <si>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</si>
  <si>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</si>
  <si>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</si>
  <si>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</si>
  <si>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</si>
  <si>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</si>
  <si>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</si>
  <si>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</si>
  <si>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</si>
  <si>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</si>
  <si>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</si>
  <si>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</si>
  <si>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</si>
  <si>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</si>
  <si>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</si>
  <si>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</si>
  <si>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</si>
  <si>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</si>
  <si>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</si>
  <si>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</si>
  <si>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</si>
  <si>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</si>
  <si>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</si>
  <si>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</si>
  <si>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</si>
  <si>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</si>
  <si>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</si>
  <si>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</si>
  <si>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</si>
  <si>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</si>
  <si>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</si>
  <si>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</si>
  <si>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</si>
  <si>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</si>
  <si>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</si>
  <si>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</si>
  <si>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</si>
  <si>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</si>
  <si>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</si>
  <si>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</si>
  <si>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</si>
  <si>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</si>
  <si>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</si>
  <si>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</si>
  <si>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</si>
  <si>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</si>
  <si>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</si>
  <si>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</si>
  <si>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</si>
  <si>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</si>
  <si>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</si>
  <si>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</si>
  <si>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</si>
  <si>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</si>
  <si>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</si>
  <si>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</si>
  <si>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</si>
  <si>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</si>
  <si>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</si>
  <si>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</si>
  <si>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</si>
  <si>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</si>
  <si>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</si>
  <si>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</si>
  <si>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</si>
  <si>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</si>
  <si>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</si>
  <si>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</si>
  <si>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</si>
  <si>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</si>
  <si>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</si>
  <si>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</si>
  <si>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</si>
  <si>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</si>
  <si>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</si>
  <si>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</si>
  <si>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</si>
  <si>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</si>
  <si>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</si>
  <si>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</si>
  <si>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</si>
  <si>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</si>
  <si>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</si>
  <si>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</si>
  <si>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</si>
  <si>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</si>
  <si>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</si>
  <si>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</si>
  <si>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</si>
  <si>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</si>
  <si>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</si>
  <si>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</si>
  <si>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</si>
  <si>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</si>
  <si>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</si>
  <si>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</si>
  <si>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</si>
  <si>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</si>
  <si>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</si>
  <si>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</si>
  <si>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</si>
  <si>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</si>
  <si>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</si>
  <si>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</si>
  <si>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</si>
  <si>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</si>
  <si>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</si>
  <si>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</si>
  <si>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</si>
  <si>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</si>
  <si>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</si>
  <si>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</si>
  <si>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</si>
  <si>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</si>
  <si>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</si>
  <si>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</si>
  <si>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</si>
  <si>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</si>
  <si>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</si>
  <si>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</si>
  <si>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</si>
  <si>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</si>
  <si>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</si>
  <si>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</si>
  <si>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</si>
  <si>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</si>
  <si>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</si>
  <si>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</si>
  <si>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</si>
  <si>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</si>
  <si>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</si>
  <si>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</si>
  <si>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</si>
  <si>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</si>
  <si>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</si>
  <si>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</si>
  <si>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</si>
  <si>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</si>
  <si>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</si>
  <si>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</si>
  <si>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</si>
  <si>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</si>
  <si>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</si>
  <si>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</si>
  <si>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</si>
  <si>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</si>
  <si>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</si>
  <si>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</si>
  <si>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</si>
  <si>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</si>
  <si>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</si>
  <si>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</si>
  <si>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</si>
  <si>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</si>
  <si>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</si>
  <si>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</si>
  <si>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</si>
  <si>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</si>
  <si>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</si>
  <si>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</si>
  <si>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</si>
  <si>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</si>
  <si>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</si>
  <si>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</si>
  <si>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</si>
  <si>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</si>
  <si>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</si>
  <si>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</si>
  <si>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</si>
  <si>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</si>
  <si>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</si>
  <si>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</si>
  <si>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</si>
  <si>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</si>
  <si>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</si>
  <si>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</si>
  <si>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</si>
  <si>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</si>
  <si>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</si>
  <si>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</si>
  <si>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</si>
  <si>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</si>
  <si>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</si>
  <si>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</si>
  <si>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</si>
  <si>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</si>
  <si>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</si>
  <si>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</si>
  <si>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</si>
  <si>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</si>
  <si>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</si>
  <si>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</si>
  <si>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</si>
  <si>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</si>
  <si>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</si>
  <si>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</si>
  <si>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</si>
  <si>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</si>
  <si>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</si>
  <si>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</si>
  <si>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</si>
  <si>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</si>
  <si>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</si>
  <si>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</si>
  <si>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</si>
  <si>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</si>
  <si>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</si>
  <si>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</si>
  <si>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</si>
  <si>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</si>
  <si>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</si>
  <si>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</si>
  <si>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</si>
  <si>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</si>
  <si>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</si>
  <si>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</si>
  <si>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</si>
  <si>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</si>
  <si>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</si>
  <si>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</si>
  <si>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</si>
  <si>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</si>
  <si>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</si>
  <si>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</si>
  <si>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</si>
  <si>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</si>
  <si>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</si>
  <si>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</si>
  <si>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</si>
  <si>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</si>
  <si>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</si>
  <si>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</si>
  <si>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</si>
  <si>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</si>
  <si>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</si>
  <si>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</si>
  <si>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</si>
  <si>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</si>
  <si>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</si>
  <si>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</si>
  <si>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</si>
  <si>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</si>
  <si>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</si>
  <si>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</si>
  <si>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</si>
  <si>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</si>
  <si>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</si>
  <si>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</si>
  <si>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</si>
  <si>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</si>
  <si>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</si>
  <si>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</si>
  <si>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</si>
  <si>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</si>
  <si>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</si>
  <si>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</si>
  <si>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</si>
  <si>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</si>
  <si>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</si>
  <si>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</si>
  <si>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</si>
  <si>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</si>
  <si>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</si>
  <si>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</si>
  <si>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</si>
  <si>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</si>
  <si>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</si>
  <si>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</si>
  <si>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</si>
  <si>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</si>
  <si>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</si>
  <si>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</si>
  <si>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</si>
  <si>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</si>
  <si>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</si>
  <si>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</si>
  <si>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</si>
  <si>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</si>
  <si>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</si>
  <si>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</si>
  <si>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</si>
  <si>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</si>
  <si>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</si>
  <si>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</si>
  <si>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</si>
  <si>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</si>
  <si>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</si>
  <si>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</si>
  <si>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</si>
  <si>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</si>
  <si>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</si>
  <si>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</si>
  <si>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</si>
  <si>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</si>
  <si>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</si>
  <si>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</si>
  <si>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</si>
  <si>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</si>
  <si>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</si>
  <si>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</si>
  <si>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</si>
  <si>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</si>
  <si>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</si>
  <si>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</si>
  <si>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</si>
  <si>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</si>
  <si>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</si>
  <si>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</si>
  <si>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</si>
  <si>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</si>
  <si>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</si>
  <si>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</si>
  <si>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</si>
  <si>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</si>
  <si>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</si>
  <si>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</si>
  <si>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</si>
  <si>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</si>
  <si>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</si>
  <si>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</si>
  <si>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</si>
  <si>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</si>
  <si>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</si>
  <si>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</si>
  <si>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</si>
  <si>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</si>
  <si>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</si>
  <si>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</si>
  <si>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</si>
  <si>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</si>
  <si>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</si>
  <si>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</si>
  <si>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</si>
  <si>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</si>
  <si>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</si>
  <si>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</si>
  <si>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</si>
  <si>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</si>
  <si>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</si>
  <si>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</si>
  <si>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</si>
  <si>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</si>
  <si>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</si>
  <si>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</si>
  <si>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</si>
  <si>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</si>
  <si>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</si>
  <si>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</si>
  <si>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</si>
  <si>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</si>
  <si>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</si>
  <si>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</si>
  <si>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</si>
  <si>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</si>
  <si>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</si>
  <si>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</si>
  <si>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</si>
  <si>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</si>
  <si>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</si>
  <si>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</si>
  <si>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</si>
  <si>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</si>
  <si>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</si>
  <si>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</si>
  <si>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</si>
  <si>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</si>
  <si>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</si>
  <si>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</si>
  <si>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</si>
  <si>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</si>
  <si>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</si>
  <si>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</si>
  <si>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</si>
  <si>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</si>
  <si>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</si>
  <si>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</si>
  <si>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</si>
  <si>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</si>
  <si>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</si>
  <si>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</si>
  <si>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</si>
  <si>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</si>
  <si>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</si>
  <si>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</si>
  <si>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</si>
  <si>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</si>
  <si>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</si>
  <si>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</si>
  <si>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</si>
  <si>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</si>
  <si>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</si>
  <si>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</si>
  <si>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</si>
  <si>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</si>
  <si>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</si>
  <si>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</si>
  <si>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</si>
  <si>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</si>
  <si>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</si>
  <si>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</si>
  <si>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</si>
  <si>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</si>
  <si>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</si>
  <si>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</si>
  <si>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</si>
  <si>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</si>
  <si>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</si>
  <si>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</si>
  <si>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</si>
  <si>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</si>
  <si>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</si>
  <si>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</si>
  <si>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</si>
  <si>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</si>
  <si>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</si>
  <si>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</si>
  <si>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</si>
  <si>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</si>
  <si>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</si>
  <si>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</si>
  <si>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</si>
  <si>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</si>
  <si>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</si>
  <si>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</si>
  <si>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</si>
  <si>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</si>
  <si>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</si>
  <si>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</si>
  <si>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</si>
  <si>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</si>
  <si>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</si>
  <si>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</si>
  <si>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</si>
  <si>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</si>
  <si>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</si>
  <si>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</si>
  <si>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</si>
  <si>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</si>
  <si>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</si>
  <si>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</si>
  <si>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</si>
  <si>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</si>
  <si>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</si>
  <si>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</si>
  <si>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</si>
  <si>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</si>
  <si>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</si>
  <si>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</si>
  <si>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</si>
  <si>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</si>
  <si>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</si>
  <si>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</si>
  <si>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</si>
  <si>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</si>
  <si>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</si>
  <si>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</si>
  <si>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</si>
  <si>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</si>
  <si>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</si>
  <si>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</si>
  <si>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</si>
  <si>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</si>
  <si>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</si>
  <si>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</si>
  <si>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</si>
  <si>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</si>
  <si>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</si>
  <si>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</si>
  <si>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</si>
  <si>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</si>
  <si>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</si>
  <si>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</si>
  <si>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</si>
  <si>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</si>
  <si>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</si>
  <si>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</si>
  <si>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</si>
  <si>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</si>
  <si>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</si>
  <si>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</si>
  <si>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</si>
  <si>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</si>
  <si>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</si>
  <si>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</si>
  <si>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</si>
  <si>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</si>
  <si>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</si>
  <si>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</si>
  <si>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</si>
  <si>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</si>
  <si>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</si>
  <si>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</si>
  <si>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</si>
  <si>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</si>
  <si>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</si>
  <si>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</si>
  <si>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</si>
  <si>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</si>
  <si>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</si>
  <si>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</si>
  <si>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</si>
  <si>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</si>
  <si>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</si>
  <si>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</si>
  <si>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</si>
  <si>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</si>
  <si>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</si>
  <si>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</si>
  <si>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</si>
  <si>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</si>
  <si>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</si>
  <si>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</si>
  <si>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</si>
  <si>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</si>
  <si>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</si>
  <si>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</si>
  <si>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</si>
  <si>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</si>
  <si>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</si>
  <si>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</si>
  <si>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</si>
  <si>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</si>
  <si>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</si>
  <si>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</si>
  <si>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</si>
  <si>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</si>
  <si>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</si>
  <si>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</si>
  <si>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</si>
  <si>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</si>
  <si>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</si>
  <si>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</si>
  <si>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</si>
  <si>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</si>
  <si>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</si>
  <si>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</si>
  <si>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</si>
  <si>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</si>
  <si>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</si>
  <si>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</si>
  <si>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</si>
  <si>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</si>
  <si>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</si>
  <si>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</si>
  <si>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</si>
  <si>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</si>
  <si>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</si>
  <si>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</si>
  <si>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</si>
  <si>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</si>
  <si>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</si>
  <si>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</si>
  <si>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</si>
  <si>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</si>
  <si>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</si>
  <si>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</si>
  <si>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</si>
  <si>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</si>
  <si>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</si>
  <si>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</si>
  <si>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</si>
  <si>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</si>
  <si>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</si>
  <si>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</si>
  <si>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</si>
  <si>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</si>
  <si>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</si>
  <si>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</si>
  <si>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</si>
  <si>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</si>
  <si>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</si>
  <si>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</si>
  <si>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</si>
  <si>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</si>
  <si>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</si>
  <si>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</si>
  <si>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</si>
  <si>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</si>
  <si>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</si>
  <si>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</si>
  <si>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</si>
  <si>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</si>
  <si>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</si>
  <si>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</si>
  <si>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</si>
  <si>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</si>
  <si>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</si>
  <si>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</si>
  <si>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</si>
  <si>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</si>
  <si>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</si>
  <si>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</si>
  <si>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</si>
  <si>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</si>
  <si>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</si>
  <si>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</si>
  <si>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</si>
  <si>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</si>
  <si>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</si>
  <si>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</si>
  <si>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</si>
  <si>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</si>
  <si>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</si>
  <si>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</si>
  <si>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</si>
  <si>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</si>
  <si>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</si>
  <si>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</si>
  <si>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</si>
  <si>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</si>
  <si>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</si>
  <si>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</si>
  <si>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</si>
  <si>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</si>
  <si>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</si>
  <si>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</si>
  <si>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</si>
  <si>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</si>
  <si>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</si>
  <si>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</si>
  <si>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</si>
  <si>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</si>
  <si>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</si>
  <si>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</si>
  <si>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</si>
  <si>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</si>
  <si>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</si>
  <si>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</si>
  <si>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</si>
  <si>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</si>
  <si>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</si>
  <si>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</si>
  <si>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</si>
  <si>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</si>
  <si>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</si>
  <si>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</si>
  <si>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</si>
  <si>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</si>
  <si>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</si>
  <si>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</si>
  <si>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</si>
  <si>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</si>
  <si>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</si>
  <si>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</si>
  <si>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</si>
  <si>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</si>
  <si>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</si>
  <si>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</si>
  <si>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</si>
  <si>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</si>
  <si>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</si>
  <si>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</si>
  <si>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</si>
  <si>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</si>
  <si>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</si>
  <si>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</si>
  <si>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</si>
  <si>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</si>
  <si>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</si>
  <si>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</si>
  <si>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</si>
  <si>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</si>
  <si>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</si>
  <si>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</si>
  <si>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</si>
  <si>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</si>
  <si>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</si>
  <si>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</si>
  <si>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</si>
  <si>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</si>
  <si>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</si>
  <si>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</si>
  <si>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</si>
  <si>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</si>
  <si>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</si>
  <si>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</si>
  <si>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</si>
  <si>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</si>
  <si>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</si>
  <si>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</si>
  <si>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</si>
  <si>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</si>
  <si>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</si>
  <si>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</si>
  <si>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</si>
  <si>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</si>
  <si>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</si>
  <si>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</si>
  <si>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</si>
  <si>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</si>
  <si>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</si>
  <si>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</si>
  <si>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</si>
  <si>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</si>
  <si>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</si>
  <si>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</si>
  <si>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</si>
  <si>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</si>
  <si>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</si>
  <si>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</si>
  <si>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</si>
  <si>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</si>
  <si>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</si>
  <si>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</si>
  <si>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</si>
  <si>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</si>
  <si>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</si>
  <si>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</si>
  <si>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</si>
  <si>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</si>
  <si>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</si>
  <si>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</si>
  <si>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</si>
  <si>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</si>
  <si>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</si>
  <si>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</si>
  <si>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</si>
  <si>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</si>
  <si>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</si>
  <si>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</si>
  <si>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</si>
  <si>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</si>
  <si>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</si>
  <si>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</si>
  <si>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</si>
  <si>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</si>
  <si>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</si>
  <si>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</si>
  <si>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</si>
  <si>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</si>
  <si>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</si>
  <si>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</si>
  <si>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</si>
  <si>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</si>
  <si>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</si>
  <si>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</si>
  <si>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</si>
  <si>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</si>
  <si>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</si>
  <si>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</si>
  <si>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</si>
  <si>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</si>
  <si>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</si>
  <si>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</si>
  <si>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</si>
  <si>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</si>
  <si>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</si>
  <si>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</si>
  <si>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</si>
  <si>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</si>
  <si>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</si>
  <si>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</si>
  <si>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</si>
  <si>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</si>
  <si>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</si>
  <si>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</si>
  <si>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</si>
  <si>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</si>
  <si>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</si>
  <si>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</si>
  <si>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</si>
  <si>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</si>
  <si>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</si>
  <si>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</si>
  <si>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</si>
  <si>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</si>
  <si>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</si>
  <si>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</si>
  <si>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</si>
  <si>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</si>
  <si>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</si>
  <si>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</si>
  <si>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</si>
  <si>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</si>
  <si>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</si>
  <si>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</si>
  <si>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</si>
  <si>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</si>
  <si>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</si>
  <si>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</si>
  <si>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</si>
  <si>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</si>
  <si>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</si>
  <si>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</si>
  <si>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</si>
  <si>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</si>
  <si>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</si>
  <si>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</si>
  <si>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</si>
  <si>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</si>
  <si>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</si>
  <si>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</si>
  <si>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</si>
  <si>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</si>
  <si>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</si>
  <si>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</si>
  <si>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</si>
  <si>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</si>
  <si>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</si>
  <si>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</si>
  <si>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</si>
  <si>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</si>
  <si>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</si>
  <si>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</si>
  <si>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</si>
  <si>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</si>
  <si>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</si>
  <si>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</si>
  <si>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</si>
  <si>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</si>
  <si>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</si>
  <si>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</si>
  <si>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</si>
  <si>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</si>
  <si>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</si>
  <si>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</si>
  <si>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</si>
  <si>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</si>
  <si>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</si>
  <si>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</si>
  <si>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</si>
  <si>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</si>
  <si>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</si>
  <si>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</si>
  <si>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</si>
  <si>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</si>
  <si>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</si>
  <si>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</si>
  <si>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</si>
  <si>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</si>
  <si>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</si>
  <si>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</si>
  <si>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</si>
  <si>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</si>
  <si>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</si>
  <si>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</si>
  <si>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</si>
  <si>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</si>
  <si>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</si>
  <si>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</si>
  <si>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</si>
  <si>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</si>
  <si>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</si>
  <si>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</si>
  <si>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</si>
  <si>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</si>
  <si>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</si>
  <si>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</si>
  <si>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</si>
  <si>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</si>
  <si>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</si>
  <si>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</si>
  <si>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</si>
  <si>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</si>
  <si>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</si>
  <si>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</si>
  <si>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</si>
  <si>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</si>
  <si>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</si>
  <si>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</si>
  <si>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</si>
  <si>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</si>
  <si>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</si>
  <si>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</si>
  <si>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</si>
  <si>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</si>
  <si>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</si>
  <si>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</si>
  <si>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</si>
  <si>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</si>
  <si>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</si>
  <si>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</si>
  <si>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</si>
  <si>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</si>
  <si>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</si>
  <si>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</si>
  <si>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</si>
  <si>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</si>
  <si>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</si>
  <si>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</si>
  <si>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</si>
  <si>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</si>
  <si>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</si>
  <si>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</si>
  <si>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</si>
  <si>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</si>
  <si>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</si>
  <si>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</si>
  <si>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</si>
  <si>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</si>
  <si>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</si>
  <si>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</si>
  <si>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</si>
  <si>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</si>
  <si>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</si>
  <si>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</si>
  <si>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</si>
  <si>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</si>
  <si>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</si>
  <si>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</si>
  <si>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</si>
  <si>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</si>
  <si>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</si>
  <si>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</si>
  <si>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</si>
  <si>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</si>
  <si>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</si>
  <si>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</si>
  <si>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</si>
  <si>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</si>
  <si>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</si>
  <si>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</si>
  <si>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</si>
  <si>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</si>
  <si>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</si>
  <si>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</si>
  <si>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</si>
  <si>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</si>
  <si>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</si>
  <si>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</si>
  <si>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</si>
  <si>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</si>
  <si>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</si>
  <si>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</si>
  <si>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</si>
  <si>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</si>
  <si>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</si>
  <si>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</si>
  <si>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</si>
  <si>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</si>
  <si>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</si>
  <si>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</si>
  <si>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</si>
  <si>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</si>
  <si>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</si>
  <si>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</si>
  <si>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</si>
  <si>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</si>
  <si>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</si>
  <si>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</si>
  <si>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</si>
  <si>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</si>
  <si>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</si>
  <si>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</si>
  <si>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</si>
  <si>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</si>
  <si>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</si>
  <si>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</si>
  <si>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</si>
  <si>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</si>
  <si>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</si>
  <si>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</si>
  <si>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</si>
  <si>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</si>
  <si>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</si>
  <si>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</si>
  <si>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</si>
  <si>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</si>
  <si>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</si>
  <si>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</si>
  <si>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</si>
  <si>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</si>
  <si>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</si>
  <si>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</si>
  <si>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</si>
  <si>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</si>
  <si>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</si>
  <si>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</si>
  <si>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</si>
  <si>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</si>
  <si>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</si>
  <si>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</si>
  <si>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</si>
  <si>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</si>
  <si>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</si>
  <si>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</si>
  <si>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</si>
  <si>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</si>
  <si>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</si>
  <si>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</si>
  <si>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</si>
  <si>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</si>
  <si>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</si>
  <si>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</si>
  <si>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</si>
  <si>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</si>
  <si>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</si>
  <si>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</si>
  <si>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</si>
  <si>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</si>
  <si>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</si>
  <si>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</si>
  <si>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</si>
  <si>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</si>
  <si>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</si>
  <si>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</si>
  <si>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</si>
  <si>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</si>
  <si>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</si>
  <si>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</si>
  <si>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</si>
  <si>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</si>
  <si>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</si>
  <si>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</si>
  <si>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</si>
  <si>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</si>
  <si>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</si>
  <si>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</si>
  <si>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</si>
  <si>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</si>
  <si>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</si>
  <si>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</si>
  <si>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</si>
  <si>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</si>
  <si>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</si>
  <si>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</si>
  <si>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</si>
  <si>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</si>
  <si>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</si>
  <si>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</si>
  <si>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</si>
  <si>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</si>
  <si>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</si>
  <si>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</si>
  <si>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</si>
  <si>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</si>
  <si>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</si>
  <si>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</si>
  <si>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</si>
  <si>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</si>
  <si>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</si>
  <si>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</si>
  <si>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</si>
  <si>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</si>
  <si>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</si>
  <si>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</si>
  <si>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</si>
  <si>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</si>
  <si>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</si>
  <si>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</si>
  <si>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</si>
  <si>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</si>
  <si>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</si>
  <si>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</si>
  <si>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</si>
  <si>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</si>
  <si>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</si>
  <si>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</si>
  <si>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</si>
  <si>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</si>
  <si>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</si>
  <si>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</si>
  <si>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</si>
  <si>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</si>
  <si>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</si>
  <si>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</si>
  <si>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</si>
  <si>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</si>
  <si>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</si>
  <si>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</si>
  <si>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</si>
  <si>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</si>
  <si>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</si>
  <si>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</si>
  <si>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</si>
  <si>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</si>
  <si>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</si>
  <si>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</si>
  <si>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</si>
  <si>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</si>
  <si>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</si>
  <si>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</si>
  <si>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</si>
  <si>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</si>
  <si>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</si>
  <si>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</si>
  <si>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</si>
  <si>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</si>
  <si>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</si>
  <si>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</si>
  <si>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</si>
  <si>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</si>
  <si>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</si>
  <si>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</si>
  <si>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</si>
  <si>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</si>
  <si>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</si>
  <si>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</si>
  <si>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</si>
  <si>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</si>
  <si>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</si>
  <si>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</si>
  <si>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</si>
  <si>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</si>
  <si>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</si>
  <si>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</si>
  <si>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</si>
  <si>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</si>
  <si>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</si>
  <si>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</si>
  <si>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</si>
  <si>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</si>
  <si>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</si>
  <si>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</si>
  <si>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</si>
  <si>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</si>
  <si>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</si>
  <si>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</si>
  <si>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</si>
  <si>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</si>
  <si>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</si>
  <si>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</si>
  <si>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</si>
  <si>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</si>
  <si>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</si>
  <si>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</si>
  <si>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</si>
  <si>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</si>
  <si>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</si>
  <si>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</si>
  <si>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</si>
  <si>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</si>
  <si>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</si>
  <si>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</si>
  <si>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</si>
  <si>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</si>
  <si>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</si>
  <si>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</si>
  <si>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</si>
  <si>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</si>
  <si>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</si>
  <si>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</si>
  <si>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</si>
  <si>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</si>
  <si>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</si>
  <si>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</si>
  <si>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</si>
  <si>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</si>
  <si>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</si>
  <si>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</si>
  <si>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</si>
  <si>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</si>
  <si>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</si>
  <si>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</si>
  <si>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</si>
  <si>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</si>
  <si>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</si>
  <si>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</si>
  <si>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</si>
  <si>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</si>
  <si>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</si>
  <si>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</si>
  <si>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</si>
  <si>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</si>
  <si>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</si>
  <si>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</si>
  <si>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</si>
  <si>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</si>
  <si>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</si>
  <si>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</si>
  <si>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</si>
  <si>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</si>
  <si>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</si>
  <si>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</si>
  <si>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</si>
  <si>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</si>
  <si>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</si>
  <si>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</si>
  <si>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</si>
  <si>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</si>
  <si>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</si>
  <si>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</si>
  <si>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</si>
  <si>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</si>
  <si>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</si>
  <si>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</si>
  <si>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</si>
  <si>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</si>
  <si>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</si>
  <si>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</si>
  <si>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</si>
  <si>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</si>
  <si>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</si>
  <si>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</si>
  <si>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</si>
  <si>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</si>
  <si>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</si>
  <si>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</si>
  <si>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</si>
  <si>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</si>
  <si>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</si>
  <si>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</si>
  <si>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</si>
  <si>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</si>
  <si>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</si>
  <si>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</si>
  <si>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</si>
  <si>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</si>
  <si>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</si>
  <si>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</si>
  <si>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</si>
  <si>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</si>
  <si>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</si>
  <si>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</si>
  <si>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</si>
  <si>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</si>
  <si>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</si>
  <si>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</si>
  <si>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</si>
  <si>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</si>
  <si>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</si>
  <si>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</si>
  <si>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</si>
  <si>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</si>
  <si>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</si>
  <si>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</si>
  <si>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</si>
  <si>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</si>
  <si>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</si>
  <si>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</si>
  <si>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</si>
  <si>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</si>
  <si>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</si>
  <si>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</si>
  <si>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</si>
  <si>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</si>
  <si>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</si>
  <si>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</si>
  <si>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</si>
  <si>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</si>
  <si>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</si>
  <si>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</si>
  <si>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</si>
  <si>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</si>
  <si>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</si>
  <si>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</si>
  <si>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</si>
  <si>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</si>
  <si>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</si>
  <si>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</si>
  <si>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</si>
  <si>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</si>
  <si>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</si>
  <si>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</si>
  <si>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</si>
  <si>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</si>
  <si>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</si>
  <si>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</si>
  <si>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</si>
  <si>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</si>
  <si>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</si>
  <si>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</si>
  <si>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</si>
  <si>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</si>
  <si>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</si>
  <si>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</si>
  <si>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</si>
  <si>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</si>
  <si>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</si>
  <si>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</si>
  <si>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</si>
  <si>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</si>
  <si>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</si>
  <si>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</si>
  <si>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</si>
  <si>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</si>
  <si>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</si>
  <si>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</si>
  <si>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</si>
  <si>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</si>
  <si>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</si>
  <si>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</si>
  <si>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</si>
  <si>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</si>
  <si>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</si>
  <si>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</si>
  <si>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</si>
  <si>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</si>
  <si>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</si>
  <si>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</si>
  <si>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</si>
  <si>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</si>
  <si>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</si>
  <si>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</si>
  <si>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</si>
  <si>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</si>
  <si>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</si>
  <si>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</si>
  <si>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</si>
  <si>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</si>
  <si>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</si>
  <si>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</si>
  <si>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</si>
  <si>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</si>
  <si>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</si>
  <si>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</si>
  <si>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</si>
  <si>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</si>
  <si>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</si>
  <si>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</si>
  <si>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</si>
  <si>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</si>
  <si>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</si>
  <si>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</si>
  <si>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</si>
  <si>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</si>
  <si>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</si>
  <si>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</si>
  <si>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</si>
  <si>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</si>
  <si>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</si>
  <si>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</si>
  <si>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</si>
  <si>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</si>
  <si>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</si>
  <si>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</si>
  <si>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</si>
  <si>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</si>
  <si>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</si>
  <si>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</si>
  <si>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</si>
  <si>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</si>
  <si>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</si>
  <si>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</si>
  <si>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</si>
  <si>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</si>
  <si>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</si>
  <si>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</si>
  <si>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</si>
  <si>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</si>
  <si>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</si>
  <si>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</si>
  <si>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</si>
  <si>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</si>
  <si>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</si>
  <si>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</si>
  <si>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</si>
  <si>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</si>
  <si>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</si>
  <si>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</si>
  <si>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</si>
  <si>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</si>
  <si>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</si>
  <si>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</si>
  <si>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</si>
  <si>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</si>
  <si>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</si>
  <si>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</si>
  <si>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</si>
  <si>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</si>
  <si>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</si>
  <si>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</si>
  <si>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</si>
  <si>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</si>
  <si>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</si>
  <si>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</si>
  <si>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</si>
  <si>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</si>
  <si>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</si>
  <si>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</si>
  <si>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</si>
  <si>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</si>
  <si>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</si>
  <si>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</si>
  <si>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</si>
  <si>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</si>
  <si>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</si>
  <si>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</si>
  <si>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</si>
  <si>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</si>
  <si>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</si>
  <si>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</si>
  <si>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</si>
  <si>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</si>
  <si>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</si>
  <si>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</si>
  <si>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</si>
  <si>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</si>
  <si>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</si>
  <si>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</si>
  <si>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</si>
  <si>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</si>
  <si>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</si>
  <si>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</si>
  <si>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</si>
  <si>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</si>
  <si>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</si>
  <si>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</si>
  <si>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</si>
  <si>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</si>
  <si>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</si>
  <si>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</si>
  <si>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</si>
  <si>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</si>
  <si>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</si>
  <si>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</si>
  <si>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</si>
  <si>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</si>
  <si>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</si>
  <si>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</si>
  <si>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</si>
  <si>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</si>
  <si>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</si>
  <si>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</si>
  <si>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</si>
  <si>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</si>
  <si>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</si>
  <si>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</si>
  <si>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</si>
  <si>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</si>
  <si>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</si>
  <si>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</si>
  <si>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</si>
  <si>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</si>
  <si>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</si>
  <si>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</si>
  <si>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</si>
  <si>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</si>
  <si>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</si>
  <si>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</si>
  <si>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</si>
  <si>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</si>
  <si>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</si>
  <si>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</si>
  <si>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</si>
  <si>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</si>
  <si>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</si>
  <si>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</si>
  <si>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</si>
  <si>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</si>
  <si>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</si>
  <si>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</si>
  <si>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</si>
  <si>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</si>
  <si>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</si>
  <si>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</si>
  <si>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</si>
  <si>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</si>
  <si>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</si>
  <si>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</si>
  <si>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</si>
  <si>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</si>
  <si>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</si>
  <si>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</si>
  <si>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</si>
  <si>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</si>
  <si>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</si>
  <si>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</si>
  <si>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</si>
  <si>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</si>
  <si>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</si>
  <si>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</si>
  <si>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</si>
  <si>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</si>
  <si>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</si>
  <si>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</si>
  <si>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</si>
  <si>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</si>
  <si>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</si>
  <si>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</si>
  <si>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</si>
  <si>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</si>
  <si>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</si>
  <si>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</si>
  <si>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</si>
  <si>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</si>
  <si>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</si>
  <si>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</si>
  <si>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</si>
  <si>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</si>
  <si>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</si>
  <si>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</si>
  <si>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</si>
  <si>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</si>
  <si>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</si>
  <si>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</si>
  <si>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</si>
  <si>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</si>
  <si>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</si>
  <si>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</si>
  <si>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</si>
  <si>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</si>
  <si>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</si>
  <si>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</si>
  <si>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</si>
  <si>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</si>
  <si>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</si>
  <si>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</si>
  <si>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</si>
  <si>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</si>
  <si>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</si>
  <si>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</si>
  <si>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</si>
  <si>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</si>
  <si>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</si>
  <si>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</si>
  <si>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</si>
  <si>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</si>
  <si>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</si>
  <si>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</si>
  <si>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</si>
  <si>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</si>
  <si>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</si>
  <si>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</si>
  <si>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</si>
  <si>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</si>
  <si>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</si>
  <si>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</si>
  <si>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</si>
  <si>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</si>
  <si>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</si>
  <si>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</si>
  <si>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</si>
  <si>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</si>
  <si>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</si>
  <si>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</si>
  <si>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</si>
  <si>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</si>
  <si>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</si>
  <si>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</si>
  <si>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</si>
  <si>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</si>
  <si>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</si>
  <si>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</si>
  <si>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</si>
  <si>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</si>
  <si>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</si>
  <si>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</si>
  <si>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</si>
  <si>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</si>
  <si>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</si>
  <si>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</si>
  <si>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</si>
  <si>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</si>
  <si>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</si>
  <si>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</si>
  <si>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</si>
  <si>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</si>
  <si>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</si>
  <si>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</si>
  <si>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</si>
  <si>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</si>
  <si>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</si>
  <si>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</si>
  <si>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</si>
  <si>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</si>
  <si>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</si>
  <si>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</si>
  <si>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</si>
  <si>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</si>
  <si>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</si>
  <si>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</si>
  <si>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</si>
  <si>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</si>
  <si>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</si>
  <si>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</si>
  <si>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</si>
  <si>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</si>
  <si>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</si>
  <si>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</si>
  <si>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</si>
  <si>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</si>
  <si>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</si>
  <si>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</si>
  <si>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</si>
  <si>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</si>
  <si>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</si>
  <si>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</si>
  <si>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</si>
  <si>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</si>
  <si>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</si>
  <si>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</si>
  <si>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</si>
  <si>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</si>
  <si>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</si>
  <si>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</si>
  <si>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</si>
  <si>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</si>
  <si>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</si>
  <si>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</si>
  <si>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</si>
  <si>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</si>
  <si>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</si>
  <si>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</si>
  <si>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</si>
  <si>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</si>
  <si>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</si>
  <si>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</si>
  <si>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</si>
  <si>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</si>
  <si>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</si>
  <si>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</si>
  <si>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</si>
  <si>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</si>
  <si>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</si>
  <si>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</si>
  <si>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</si>
  <si>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</si>
  <si>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</si>
  <si>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</si>
  <si>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</si>
  <si>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</si>
  <si>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</si>
  <si>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</si>
  <si>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</si>
  <si>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</si>
  <si>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</si>
  <si>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</si>
  <si>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</si>
  <si>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</si>
  <si>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</si>
  <si>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</si>
  <si>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</si>
  <si>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</si>
  <si>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</si>
  <si>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</si>
  <si>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</si>
  <si>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</si>
  <si>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</si>
  <si>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</si>
  <si>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</si>
  <si>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</si>
  <si>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</si>
  <si>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</si>
  <si>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</si>
  <si>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</si>
  <si>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</si>
  <si>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</si>
  <si>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</si>
  <si>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</si>
  <si>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</si>
  <si>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</si>
  <si>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</si>
  <si>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</si>
  <si>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</si>
  <si>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</si>
  <si>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</si>
  <si>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</si>
  <si>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</si>
  <si>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</si>
  <si>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</si>
  <si>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</si>
  <si>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</si>
  <si>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</si>
  <si>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</si>
  <si>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</si>
  <si>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</si>
  <si>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</si>
  <si>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</si>
  <si>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</si>
  <si>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</si>
  <si>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</si>
  <si>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</si>
  <si>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</si>
  <si>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</si>
  <si>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</si>
  <si>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</si>
  <si>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</si>
  <si>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</si>
  <si>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</si>
  <si>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</si>
  <si>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</si>
  <si>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</si>
  <si>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</si>
  <si>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</si>
  <si>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</si>
  <si>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</si>
  <si>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</si>
  <si>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</si>
  <si>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</si>
  <si>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</si>
  <si>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</si>
  <si>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</si>
  <si>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</si>
  <si>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</si>
  <si>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</si>
  <si>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</si>
  <si>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</si>
  <si>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</si>
  <si>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</si>
  <si>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</si>
  <si>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</si>
  <si>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</si>
  <si>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</si>
  <si>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</si>
  <si>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</si>
  <si>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</si>
  <si>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</si>
  <si>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</si>
  <si>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</si>
  <si>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</si>
  <si>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</si>
  <si>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</si>
  <si>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</si>
  <si>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</si>
  <si>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</si>
  <si>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</si>
  <si>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</si>
  <si>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</si>
  <si>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</si>
  <si>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</si>
  <si>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</si>
  <si>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</si>
  <si>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</si>
  <si>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</si>
  <si>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</si>
  <si>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</si>
  <si>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</si>
  <si>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</si>
  <si>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</si>
  <si>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</si>
  <si>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</si>
  <si>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</si>
  <si>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</si>
  <si>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</si>
  <si>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</si>
  <si>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</si>
  <si>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</si>
  <si>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</si>
  <si>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</si>
  <si>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</si>
  <si>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</si>
  <si>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</si>
  <si>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</si>
  <si>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</si>
  <si>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</si>
  <si>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</si>
  <si>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</si>
  <si>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</si>
  <si>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</si>
  <si>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</si>
  <si>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</si>
  <si>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</si>
  <si>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</si>
  <si>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</si>
  <si>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</si>
  <si>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</si>
  <si>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</si>
  <si>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</si>
  <si>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</si>
  <si>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</si>
  <si>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</si>
  <si>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</si>
  <si>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</si>
  <si>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</si>
  <si>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</si>
  <si>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</si>
  <si>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</si>
  <si>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</si>
  <si>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</si>
  <si>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</si>
  <si>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</si>
  <si>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</si>
  <si>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</si>
  <si>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</si>
  <si>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</si>
  <si>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</si>
  <si>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</si>
  <si>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</si>
  <si>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</si>
  <si>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</si>
  <si>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</si>
  <si>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</si>
  <si>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</si>
  <si>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</si>
  <si>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</si>
  <si>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</si>
  <si>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</si>
  <si>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</si>
  <si>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</si>
  <si>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</si>
  <si>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</si>
  <si>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</si>
  <si>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</si>
  <si>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</si>
  <si>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</si>
  <si>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</si>
  <si>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</si>
  <si>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</si>
  <si>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</si>
  <si>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</si>
  <si>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</si>
  <si>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</si>
  <si>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</si>
  <si>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</si>
  <si>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</si>
  <si>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</si>
  <si>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</si>
  <si>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</si>
  <si>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</si>
  <si>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</si>
  <si>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</si>
  <si>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</si>
  <si>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</si>
  <si>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</si>
  <si>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</si>
  <si>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</si>
  <si>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</si>
  <si>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</si>
  <si>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</si>
  <si>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</si>
  <si>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</si>
  <si>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</si>
  <si>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</si>
  <si>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</si>
  <si>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</si>
  <si>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</si>
  <si>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</si>
  <si>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</si>
  <si>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</si>
  <si>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</si>
  <si>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</si>
  <si>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</si>
  <si>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</si>
  <si>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</si>
  <si>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</si>
  <si>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</si>
  <si>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</si>
  <si>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</si>
  <si>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</si>
  <si>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</si>
  <si>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</si>
  <si>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</si>
  <si>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</si>
  <si>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</si>
  <si>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</si>
  <si>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</si>
  <si>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</si>
  <si>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</si>
  <si>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</si>
  <si>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</si>
  <si>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</si>
  <si>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</si>
  <si>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</si>
  <si>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</si>
  <si>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</si>
  <si>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</si>
  <si>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</si>
  <si>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</si>
  <si>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</si>
  <si>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</si>
  <si>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</si>
  <si>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</si>
  <si>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</si>
  <si>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</si>
  <si>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</si>
  <si>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</si>
  <si>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</si>
  <si>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</si>
  <si>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</si>
  <si>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</si>
  <si>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</si>
  <si>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</si>
  <si>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</si>
  <si>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</si>
  <si>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</si>
  <si>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</si>
  <si>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</si>
  <si>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</si>
  <si>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</si>
  <si>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</si>
  <si>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</si>
  <si>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</si>
  <si>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</si>
  <si>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</si>
  <si>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</si>
  <si>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</si>
  <si>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</si>
  <si>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</si>
  <si>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</si>
  <si>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</si>
  <si>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</si>
  <si>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</si>
  <si>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</si>
  <si>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</si>
  <si>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</si>
  <si>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</si>
  <si>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</si>
  <si>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</si>
  <si>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</si>
  <si>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</si>
  <si>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</si>
  <si>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</si>
  <si>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</si>
  <si>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</si>
  <si>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</si>
  <si>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</si>
  <si>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</si>
  <si>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</si>
  <si>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</si>
  <si>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</si>
  <si>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</si>
  <si>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</si>
  <si>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</si>
  <si>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</si>
  <si>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</si>
  <si>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</si>
  <si>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</si>
  <si>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</si>
  <si>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</si>
  <si>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</si>
  <si>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</si>
  <si>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</si>
  <si>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</si>
  <si>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</si>
  <si>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</si>
  <si>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</si>
  <si>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</si>
  <si>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</si>
  <si>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</si>
  <si>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</si>
  <si>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</si>
  <si>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</si>
  <si>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</si>
  <si>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</si>
  <si>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</si>
  <si>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</si>
  <si>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</si>
  <si>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</si>
  <si>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</si>
  <si>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</si>
  <si>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</si>
  <si>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</si>
  <si>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</si>
  <si>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</si>
  <si>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</si>
  <si>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</si>
  <si>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</si>
  <si>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</si>
  <si>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</si>
  <si>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</si>
  <si>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</si>
  <si>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</si>
  <si>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</si>
  <si>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</si>
  <si>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</si>
  <si>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</si>
  <si>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</si>
  <si>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</si>
  <si>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</si>
  <si>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</si>
  <si>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</si>
  <si>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</si>
  <si>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</si>
  <si>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</si>
  <si>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</si>
  <si>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</si>
  <si>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</si>
  <si>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</si>
  <si>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</si>
  <si>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</si>
  <si>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</si>
  <si>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</si>
  <si>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</si>
  <si>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</si>
  <si>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</si>
  <si>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</si>
  <si>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</si>
  <si>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</si>
  <si>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</si>
  <si>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</si>
  <si>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</si>
  <si>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</si>
  <si>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</si>
  <si>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</si>
  <si>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</si>
  <si>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</si>
  <si>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</si>
  <si>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</si>
  <si>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</si>
  <si>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</si>
  <si>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</si>
  <si>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</si>
  <si>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</si>
  <si>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</si>
  <si>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</si>
  <si>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</si>
  <si>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</si>
  <si>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</si>
  <si>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</si>
  <si>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</si>
  <si>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</si>
  <si>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</si>
  <si>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</si>
  <si>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</si>
  <si>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</si>
  <si>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</si>
  <si>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</si>
  <si>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</si>
  <si>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</si>
  <si>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</si>
  <si>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</si>
  <si>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</si>
  <si>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</si>
  <si>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</si>
  <si>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</si>
  <si>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</si>
  <si>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</si>
  <si>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</si>
  <si>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</si>
  <si>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</si>
  <si>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</si>
  <si>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</si>
  <si>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</si>
  <si>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</si>
  <si>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</si>
  <si>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</si>
  <si>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</si>
  <si>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</si>
  <si>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</si>
  <si>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</si>
  <si>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</si>
  <si>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</si>
  <si>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</si>
  <si>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</si>
  <si>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</si>
  <si>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</si>
  <si>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</si>
  <si>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</si>
  <si>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</si>
  <si>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</si>
  <si>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</si>
  <si>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</si>
  <si>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</si>
  <si>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</si>
  <si>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</si>
  <si>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</si>
  <si>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</si>
  <si>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</si>
  <si>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</si>
  <si>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</si>
  <si>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</si>
  <si>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</si>
  <si>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</si>
  <si>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</si>
  <si>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</si>
  <si>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</si>
  <si>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</si>
  <si>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</si>
  <si>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</si>
  <si>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</si>
  <si>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</si>
  <si>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</si>
  <si>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</si>
  <si>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</si>
  <si>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</si>
  <si>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</si>
  <si>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</si>
  <si>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</si>
  <si>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</si>
  <si>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</si>
  <si>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</si>
  <si>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</si>
  <si>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</si>
  <si>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</si>
  <si>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</si>
  <si>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</si>
  <si>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</si>
  <si>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</si>
  <si>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</si>
  <si>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</si>
  <si>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</si>
  <si>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</si>
  <si>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</si>
  <si>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</si>
  <si>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</si>
  <si>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</si>
  <si>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</si>
  <si>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</si>
  <si>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</si>
  <si>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</si>
  <si>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</si>
  <si>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</si>
  <si>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</si>
  <si>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</si>
  <si>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</si>
  <si>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</si>
  <si>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</si>
  <si>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</si>
  <si>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</si>
  <si>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</si>
  <si>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</si>
  <si>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</si>
  <si>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</si>
  <si>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</si>
  <si>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</si>
  <si>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</si>
  <si>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</si>
  <si>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</si>
  <si>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</si>
  <si>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</si>
  <si>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</si>
  <si>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</si>
  <si>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</si>
  <si>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</si>
  <si>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</si>
  <si>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</si>
  <si>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</si>
  <si>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</si>
  <si>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</si>
  <si>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</si>
  <si>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</si>
  <si>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</si>
  <si>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</si>
  <si>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</si>
  <si>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</si>
  <si>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</si>
  <si>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</si>
  <si>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</si>
  <si>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</si>
  <si>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</si>
  <si>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</si>
  <si>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</si>
  <si>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</si>
  <si>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</si>
  <si>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</si>
  <si>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</si>
  <si>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</si>
  <si>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</si>
  <si>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</si>
  <si>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</si>
  <si>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</si>
  <si>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</si>
  <si>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</si>
  <si>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</si>
  <si>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</si>
  <si>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</si>
  <si>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</si>
  <si>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</si>
  <si>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</si>
  <si>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</si>
  <si>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</si>
  <si>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</si>
  <si>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</si>
  <si>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</si>
  <si>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</si>
  <si>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</si>
  <si>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</si>
  <si>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</si>
  <si>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</si>
  <si>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</si>
  <si>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</si>
  <si>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</si>
  <si>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</si>
  <si>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</si>
  <si>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</si>
  <si>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</si>
  <si>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</si>
  <si>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</si>
  <si>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</si>
  <si>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</si>
  <si>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</si>
  <si>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</si>
  <si>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</si>
  <si>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</si>
  <si>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</si>
  <si>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</si>
  <si>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</si>
  <si>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</si>
  <si>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</si>
  <si>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</si>
  <si>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</si>
  <si>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</si>
  <si>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</si>
  <si>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</si>
  <si>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</si>
  <si>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</si>
  <si>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</si>
  <si>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</si>
  <si>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</si>
  <si>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</si>
  <si>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</si>
  <si>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</si>
  <si>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</si>
  <si>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</si>
  <si>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</si>
  <si>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</si>
  <si>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</si>
  <si>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</si>
  <si>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</si>
  <si>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</si>
  <si>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</si>
  <si>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</si>
  <si>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</si>
  <si>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</si>
  <si>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</si>
  <si>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</si>
  <si>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</si>
  <si>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</si>
  <si>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</si>
  <si>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</si>
  <si>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</si>
  <si>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</si>
  <si>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</si>
  <si>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</si>
  <si>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</si>
  <si>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</si>
  <si>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</si>
  <si>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</si>
  <si>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</si>
  <si>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</si>
  <si>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</si>
  <si>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</si>
  <si>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</si>
  <si>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</si>
  <si>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</si>
  <si>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</si>
  <si>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</si>
  <si>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</si>
  <si>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</si>
  <si>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</si>
  <si>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</si>
  <si>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</si>
  <si>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</si>
  <si>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</si>
  <si>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</si>
  <si>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</si>
  <si>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</si>
  <si>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</si>
  <si>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</si>
  <si>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</si>
  <si>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</si>
  <si>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</si>
  <si>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</si>
  <si>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</si>
  <si>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</si>
  <si>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</si>
  <si>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</si>
  <si>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</si>
  <si>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</si>
  <si>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</si>
  <si>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</si>
  <si>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</si>
  <si>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</si>
  <si>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</si>
  <si>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</si>
  <si>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</si>
  <si>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</si>
  <si>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</si>
  <si>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</si>
  <si>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</si>
  <si>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</si>
  <si>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</si>
  <si>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</si>
  <si>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</si>
  <si>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</si>
  <si>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</si>
  <si>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</si>
  <si>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</si>
  <si>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</si>
  <si>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</si>
  <si>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</si>
  <si>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</si>
  <si>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</si>
  <si>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</si>
  <si>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</si>
  <si>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</si>
  <si>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</si>
  <si>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</si>
  <si>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</si>
  <si>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</si>
  <si>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</si>
  <si>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</si>
  <si>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</si>
  <si>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</si>
  <si>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</si>
  <si>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</si>
  <si>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</si>
  <si>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</si>
  <si>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</si>
  <si>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</si>
  <si>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</si>
  <si>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</si>
  <si>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</si>
  <si>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</si>
  <si>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</si>
  <si>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</si>
  <si>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</si>
  <si>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</si>
  <si>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</si>
  <si>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</si>
  <si>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</si>
  <si>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</si>
  <si>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</si>
  <si>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</si>
  <si>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</si>
  <si>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</si>
  <si>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</si>
  <si>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</si>
  <si>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</si>
  <si>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</si>
  <si>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</si>
  <si>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</si>
  <si>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</si>
  <si>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</si>
  <si>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</si>
  <si>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</si>
  <si>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</si>
  <si>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</si>
  <si>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</si>
  <si>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</si>
  <si>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</si>
  <si>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</si>
  <si>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</si>
  <si>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</si>
  <si>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</si>
  <si>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</si>
  <si>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</si>
  <si>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</si>
  <si>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</si>
  <si>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</si>
  <si>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</si>
  <si>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</si>
  <si>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</si>
  <si>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</si>
  <si>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</si>
  <si>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</si>
  <si>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</si>
  <si>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</si>
  <si>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</si>
  <si>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</si>
  <si>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</si>
  <si>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</si>
  <si>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</si>
  <si>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</si>
  <si>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</si>
  <si>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</si>
  <si>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</si>
  <si>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</si>
  <si>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</si>
  <si>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</si>
  <si>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</si>
  <si>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</si>
  <si>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</si>
  <si>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</si>
  <si>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</si>
  <si>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</si>
  <si>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</si>
  <si>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</si>
  <si>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</si>
  <si>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</si>
  <si>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</si>
  <si>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</si>
  <si>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</si>
  <si>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</si>
  <si>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</si>
  <si>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</si>
  <si>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</si>
  <si>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</si>
  <si>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</si>
  <si>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</si>
  <si>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</si>
  <si>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</si>
  <si>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</si>
  <si>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</si>
  <si>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</si>
  <si>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</si>
  <si>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</si>
  <si>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</si>
  <si>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</si>
  <si>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</si>
  <si>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</si>
  <si>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</si>
  <si>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</si>
  <si>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</si>
  <si>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</si>
  <si>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</si>
  <si>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</si>
  <si>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</si>
  <si>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</si>
  <si>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</si>
  <si>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</si>
  <si>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</si>
  <si>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</si>
  <si>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</si>
  <si>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</si>
  <si>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</si>
  <si>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</si>
  <si>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</si>
  <si>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</si>
  <si>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</si>
  <si>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</si>
  <si>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</si>
  <si>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</si>
  <si>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</si>
  <si>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</si>
  <si>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</si>
  <si>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</si>
  <si>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</si>
  <si>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</si>
  <si>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</si>
  <si>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</si>
  <si>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</si>
  <si>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</si>
  <si>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</si>
  <si>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</si>
  <si>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</si>
  <si>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</si>
  <si>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</si>
  <si>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</si>
  <si>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</si>
  <si>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</si>
  <si>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</si>
  <si>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</si>
  <si>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</si>
  <si>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</si>
  <si>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</si>
  <si>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</si>
  <si>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</si>
  <si>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</si>
  <si>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</si>
  <si>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</si>
  <si>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</si>
  <si>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</si>
  <si>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</si>
  <si>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</si>
  <si>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</si>
  <si>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</si>
  <si>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</si>
  <si>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</si>
  <si>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</si>
  <si>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</si>
  <si>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</si>
  <si>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</si>
  <si>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</si>
  <si>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</si>
  <si>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</si>
  <si>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</si>
  <si>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</si>
  <si>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</si>
  <si>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</si>
  <si>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</si>
  <si>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</si>
  <si>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</si>
  <si>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</si>
  <si>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</si>
  <si>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</si>
  <si>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</si>
  <si>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</si>
  <si>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</si>
  <si>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</si>
  <si>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</si>
  <si>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</si>
  <si>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</si>
  <si>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</si>
  <si>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</si>
  <si>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</si>
  <si>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</si>
  <si>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</si>
  <si>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</si>
  <si>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</si>
  <si>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</si>
  <si>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</si>
  <si>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</si>
  <si>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</si>
  <si>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</si>
  <si>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</si>
  <si>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</si>
  <si>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</si>
  <si>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</si>
  <si>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</si>
  <si>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</si>
  <si>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</si>
  <si>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</si>
  <si>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</si>
  <si>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</si>
  <si>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</si>
  <si>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</si>
  <si>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</si>
  <si>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</si>
  <si>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</si>
  <si>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</si>
  <si>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</si>
  <si>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</si>
  <si>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</si>
  <si>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</si>
  <si>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</si>
  <si>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</si>
  <si>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</si>
  <si>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</si>
  <si>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</si>
  <si>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</si>
  <si>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</si>
  <si>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</si>
  <si>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</si>
  <si>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</si>
  <si>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</si>
  <si>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</si>
  <si>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</si>
  <si>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</si>
  <si>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</si>
  <si>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</si>
  <si>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</si>
  <si>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</si>
  <si>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</si>
  <si>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</si>
  <si>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</si>
  <si>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</si>
  <si>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</si>
  <si>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</si>
  <si>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</si>
  <si>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</si>
  <si>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</si>
  <si>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</si>
  <si>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</si>
  <si>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</si>
  <si>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</si>
  <si>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</si>
  <si>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</si>
  <si>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</si>
  <si>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</si>
  <si>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</si>
  <si>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</si>
  <si>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</si>
  <si>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</si>
  <si>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</si>
  <si>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</si>
  <si>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</si>
  <si>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</si>
  <si>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</si>
  <si>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</si>
  <si>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</si>
  <si>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</si>
  <si>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</si>
  <si>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</si>
  <si>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</si>
  <si>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</si>
  <si>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</si>
  <si>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</si>
  <si>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</si>
  <si>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</si>
  <si>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</si>
  <si>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</si>
  <si>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</si>
  <si>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</si>
  <si>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</si>
  <si>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</si>
  <si>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</si>
  <si>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</si>
  <si>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</si>
  <si>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</si>
  <si>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</si>
  <si>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</si>
  <si>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</si>
  <si>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</si>
  <si>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</si>
  <si>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</si>
  <si>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</si>
  <si>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</si>
  <si>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</si>
  <si>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</si>
  <si>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</si>
  <si>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</si>
  <si>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</si>
  <si>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</si>
  <si>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</si>
  <si>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</si>
  <si>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</si>
  <si>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</si>
  <si>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</si>
  <si>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</si>
  <si>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</si>
  <si>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</si>
  <si>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</si>
  <si>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</si>
  <si>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</si>
  <si>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</si>
  <si>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</si>
  <si>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</si>
  <si>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</si>
  <si>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</si>
  <si>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</si>
  <si>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</si>
  <si>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</si>
  <si>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</si>
  <si>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</si>
  <si>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</si>
  <si>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</si>
  <si>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</si>
  <si>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</si>
  <si>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</si>
  <si>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</si>
  <si>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</si>
  <si>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</si>
  <si>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</si>
  <si>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</si>
  <si>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</si>
  <si>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</si>
  <si>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</si>
  <si>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</si>
  <si>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</si>
  <si>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</si>
  <si>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</si>
  <si>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</si>
  <si>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</si>
  <si>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</si>
  <si>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</si>
  <si>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</si>
  <si>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</si>
  <si>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</si>
  <si>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</si>
  <si>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</si>
  <si>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</si>
  <si>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</si>
  <si>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</si>
  <si>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</si>
  <si>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</si>
  <si>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</si>
  <si>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</si>
  <si>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</si>
  <si>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</si>
  <si>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</si>
  <si>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</si>
  <si>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</si>
  <si>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</si>
  <si>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</si>
  <si>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</si>
  <si>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</si>
  <si>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</si>
  <si>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</si>
  <si>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</si>
  <si>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</si>
  <si>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</si>
  <si>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</si>
  <si>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</si>
  <si>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</si>
  <si>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</si>
  <si>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</si>
  <si>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</si>
  <si>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</si>
  <si>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</si>
  <si>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</si>
  <si>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</si>
  <si>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</si>
  <si>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</si>
  <si>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</si>
  <si>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</si>
  <si>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</si>
  <si>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</si>
  <si>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</si>
  <si>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</si>
  <si>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</si>
  <si>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</si>
  <si>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</si>
  <si>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</si>
  <si>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</si>
  <si>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</si>
  <si>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</si>
  <si>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</si>
  <si>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</si>
  <si>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</si>
  <si>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</si>
  <si>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</si>
  <si>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</si>
  <si>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</si>
  <si>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</si>
  <si>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</si>
  <si>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</si>
  <si>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</si>
  <si>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</si>
  <si>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</si>
  <si>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</si>
  <si>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</si>
  <si>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</si>
  <si>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</si>
  <si>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</si>
  <si>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</si>
  <si>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</si>
  <si>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</si>
  <si>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</si>
  <si>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</si>
  <si>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</si>
  <si>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</si>
  <si>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</si>
  <si>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</si>
  <si>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</si>
  <si>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</si>
  <si>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</si>
  <si>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</si>
  <si>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</si>
  <si>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</si>
  <si>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</si>
  <si>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</si>
  <si>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</si>
  <si>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</si>
  <si>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</si>
  <si>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</si>
  <si>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</si>
  <si>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</si>
  <si>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</si>
  <si>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</si>
  <si>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</si>
  <si>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</si>
  <si>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</si>
  <si>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</si>
  <si>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</si>
  <si>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</si>
  <si>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</si>
  <si>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</si>
  <si>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</si>
  <si>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</si>
  <si>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</si>
  <si>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</si>
  <si>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</si>
  <si>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</si>
  <si>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</si>
  <si>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</si>
  <si>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</si>
  <si>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</si>
  <si>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</si>
  <si>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</si>
  <si>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</si>
  <si>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</si>
  <si>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</si>
  <si>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</si>
  <si>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</si>
  <si>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</si>
  <si>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</si>
  <si>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</si>
  <si>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</si>
  <si>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</si>
  <si>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</si>
  <si>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</si>
  <si>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</si>
  <si>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</si>
  <si>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</si>
  <si>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</si>
  <si>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</si>
  <si>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</si>
  <si>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</si>
  <si>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</si>
  <si>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</si>
  <si>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</si>
  <si>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</si>
  <si>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</si>
  <si>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</si>
  <si>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</si>
  <si>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</si>
  <si>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</si>
  <si>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</si>
  <si>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</si>
  <si>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</si>
  <si>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</si>
  <si>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</si>
  <si>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</si>
  <si>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</si>
  <si>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</si>
  <si>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</si>
  <si>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</si>
  <si>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</si>
  <si>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</si>
  <si>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</si>
  <si>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</si>
  <si>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</si>
  <si>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</si>
  <si>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</si>
  <si>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</si>
  <si>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</si>
  <si>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</si>
  <si>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</si>
  <si>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</si>
  <si>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</si>
  <si>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</si>
  <si>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</si>
  <si>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</si>
  <si>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</si>
  <si>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</si>
  <si>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</si>
  <si>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</si>
  <si>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</si>
  <si>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</si>
  <si>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</si>
  <si>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</si>
  <si>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</si>
  <si>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</si>
  <si>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</si>
  <si>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</si>
  <si>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</si>
  <si>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</si>
  <si>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</si>
  <si>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</si>
  <si>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</si>
  <si>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</si>
  <si>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</si>
  <si>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</si>
  <si>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</si>
  <si>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</si>
  <si>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</si>
  <si>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</si>
  <si>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</si>
  <si>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</si>
  <si>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</si>
  <si>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</si>
  <si>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</si>
  <si>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</si>
  <si>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</si>
  <si>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</si>
  <si>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</si>
  <si>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</si>
  <si>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</si>
  <si>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</si>
  <si>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</si>
  <si>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</si>
  <si>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</si>
  <si>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</si>
  <si>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</si>
  <si>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</si>
  <si>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</si>
  <si>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</si>
  <si>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</si>
  <si>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</si>
  <si>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</si>
  <si>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</si>
  <si>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</si>
  <si>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</si>
  <si>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</si>
  <si>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</si>
  <si>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</si>
  <si>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</si>
  <si>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</si>
  <si>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</si>
  <si>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</si>
  <si>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</si>
  <si>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</si>
  <si>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</si>
  <si>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</si>
  <si>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</si>
  <si>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</si>
  <si>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</si>
  <si>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</si>
  <si>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</si>
  <si>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</si>
  <si>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</si>
  <si>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</si>
  <si>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</si>
  <si>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</si>
  <si>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</si>
  <si>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</si>
  <si>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</si>
  <si>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</si>
  <si>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</si>
  <si>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</si>
  <si>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</si>
  <si>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</si>
  <si>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</si>
  <si>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</si>
  <si>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</si>
  <si>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</si>
  <si>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</si>
  <si>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</si>
  <si>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</si>
  <si>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</si>
  <si>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</si>
  <si>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</si>
  <si>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</si>
  <si>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</si>
  <si>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</si>
  <si>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</si>
  <si>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</si>
  <si>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</si>
  <si>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</si>
  <si>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</si>
  <si>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</si>
  <si>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</si>
  <si>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</si>
  <si>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</si>
  <si>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</si>
  <si>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</si>
  <si>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</si>
  <si>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</si>
  <si>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</si>
  <si>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</si>
  <si>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</si>
  <si>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</si>
  <si>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</si>
  <si>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</si>
  <si>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</si>
  <si>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</si>
  <si>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</si>
  <si>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</si>
  <si>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</si>
  <si>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</si>
  <si>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</si>
  <si>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</si>
  <si>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</si>
  <si>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</si>
  <si>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</si>
  <si>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</si>
  <si>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</si>
  <si>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</si>
  <si>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</si>
  <si>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</si>
  <si>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</si>
  <si>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</si>
  <si>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</si>
  <si>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</si>
  <si>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</si>
  <si>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</si>
  <si>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</si>
  <si>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</si>
  <si>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</si>
  <si>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</si>
  <si>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</si>
  <si>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</si>
  <si>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</si>
  <si>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</si>
  <si>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</si>
  <si>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</si>
  <si>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</si>
  <si>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</si>
  <si>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</si>
  <si>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</si>
  <si>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</si>
  <si>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</si>
  <si>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</si>
  <si>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</si>
  <si>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</si>
  <si>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</si>
  <si>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</si>
  <si>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</si>
  <si>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</si>
  <si>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</si>
  <si>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</si>
  <si>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</si>
  <si>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</si>
  <si>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</si>
  <si>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</si>
  <si>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</si>
  <si>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</si>
  <si>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</si>
  <si>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</si>
  <si>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</si>
  <si>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</si>
  <si>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</si>
  <si>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</si>
  <si>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</si>
  <si>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</si>
  <si>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</si>
  <si>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</si>
  <si>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</si>
  <si>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</si>
  <si>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</si>
  <si>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</si>
  <si>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</si>
  <si>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</si>
  <si>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</si>
  <si>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</si>
  <si>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</si>
  <si>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</si>
  <si>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</si>
  <si>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</si>
  <si>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</si>
  <si>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</si>
  <si>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</si>
  <si>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</si>
  <si>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</si>
  <si>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</si>
  <si>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</si>
  <si>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</si>
  <si>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</si>
  <si>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</si>
  <si>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</si>
  <si>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</si>
  <si>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</si>
  <si>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</si>
  <si>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</si>
  <si>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</si>
  <si>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</si>
  <si>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</si>
  <si>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</si>
  <si>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</si>
  <si>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</si>
  <si>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</si>
  <si>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</si>
  <si>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</si>
  <si>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</si>
  <si>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</si>
  <si>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</si>
  <si>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</si>
  <si>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</si>
  <si>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</si>
  <si>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</si>
  <si>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</si>
  <si>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</si>
  <si>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</si>
  <si>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</si>
  <si>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</si>
  <si>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</si>
  <si>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</si>
  <si>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</si>
  <si>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</si>
  <si>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</si>
  <si>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</si>
  <si>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</si>
  <si>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</si>
  <si>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</si>
  <si>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</si>
  <si>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</si>
  <si>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</si>
  <si>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</si>
  <si>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</si>
  <si>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</si>
  <si>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</si>
  <si>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</si>
  <si>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</si>
  <si>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</si>
  <si>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</si>
  <si>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</si>
  <si>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</si>
  <si>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</si>
  <si>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</si>
  <si>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</si>
  <si>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</si>
  <si>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</si>
  <si>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</si>
  <si>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</si>
  <si>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</si>
  <si>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</si>
  <si>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</si>
  <si>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</si>
  <si>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</si>
  <si>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</si>
  <si>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</si>
  <si>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</si>
  <si>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</si>
  <si>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</si>
  <si>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</si>
  <si>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</si>
  <si>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</si>
  <si>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</si>
  <si>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</si>
  <si>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</si>
  <si>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</si>
  <si>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</si>
  <si>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</si>
  <si>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</si>
  <si>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</si>
  <si>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</si>
  <si>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</si>
  <si>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</si>
  <si>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</si>
  <si>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</si>
  <si>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</si>
  <si>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</si>
  <si>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</si>
  <si>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</si>
  <si>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</si>
  <si>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</si>
  <si>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</si>
  <si>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</si>
  <si>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</si>
  <si>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</si>
  <si>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</si>
  <si>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</si>
  <si>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</si>
  <si>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</si>
  <si>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</si>
  <si>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</si>
  <si>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</si>
  <si>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</si>
  <si>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</si>
  <si>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</si>
  <si>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</si>
  <si>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</si>
  <si>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</si>
  <si>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</si>
  <si>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</si>
  <si>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</si>
  <si>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</si>
  <si>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</si>
  <si>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</si>
  <si>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</si>
  <si>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</si>
  <si>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</si>
  <si>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</si>
  <si>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</si>
  <si>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</si>
  <si>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</si>
  <si>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</si>
  <si>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</si>
  <si>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</si>
  <si>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</si>
  <si>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</si>
  <si>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</si>
  <si>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</si>
  <si>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</si>
  <si>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</si>
  <si>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</si>
  <si>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</si>
  <si>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</si>
  <si>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</si>
  <si>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</si>
  <si>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</si>
  <si>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</si>
  <si>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</si>
  <si>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</si>
  <si>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</si>
  <si>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</si>
  <si>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</si>
  <si>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</si>
  <si>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</si>
  <si>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</si>
  <si>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</si>
  <si>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</si>
  <si>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</si>
  <si>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</si>
  <si>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</si>
  <si>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</si>
  <si>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</si>
  <si>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</si>
  <si>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</si>
  <si>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</si>
  <si>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</si>
  <si>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</si>
  <si>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</si>
  <si>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</si>
  <si>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</si>
  <si>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</si>
  <si>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</si>
  <si>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</si>
  <si>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</si>
  <si>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</si>
  <si>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</si>
  <si>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</si>
  <si>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</si>
  <si>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</si>
  <si>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</si>
  <si>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</si>
  <si>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</si>
  <si>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</si>
  <si>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</si>
  <si>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</si>
  <si>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</si>
  <si>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</si>
  <si>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</si>
  <si>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</si>
  <si>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</si>
  <si>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</si>
  <si>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</si>
  <si>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</si>
  <si>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</si>
  <si>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</si>
  <si>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</si>
  <si>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</si>
  <si>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</si>
  <si>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</si>
  <si>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</si>
  <si>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</si>
  <si>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</si>
  <si>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</si>
  <si>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</si>
  <si>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</si>
  <si>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</si>
  <si>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</si>
  <si>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</si>
  <si>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</si>
  <si>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</si>
  <si>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</si>
  <si>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</si>
  <si>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</si>
  <si>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</si>
  <si>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</si>
  <si>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</si>
  <si>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</si>
  <si>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</si>
  <si>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</si>
  <si>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</si>
  <si>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</si>
  <si>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</si>
  <si>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</si>
  <si>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</si>
  <si>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</si>
  <si>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</si>
  <si>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</si>
  <si>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</si>
  <si>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</si>
  <si>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</si>
  <si>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</si>
  <si>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</si>
  <si>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</si>
  <si>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</si>
  <si>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</si>
  <si>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</si>
  <si>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</si>
  <si>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</si>
  <si>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</si>
  <si>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</si>
  <si>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</si>
  <si>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</si>
  <si>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</si>
  <si>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</si>
  <si>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</si>
  <si>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</si>
  <si>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</si>
  <si>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</si>
  <si>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</si>
  <si>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</si>
  <si>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</si>
  <si>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</si>
  <si>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</si>
  <si>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</si>
  <si>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</si>
  <si>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</si>
  <si>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</si>
  <si>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</si>
  <si>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</si>
  <si>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</si>
  <si>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</si>
  <si>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</si>
  <si>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</si>
  <si>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</si>
  <si>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</si>
  <si>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</si>
  <si>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</si>
  <si>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</si>
  <si>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</si>
  <si>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</si>
  <si>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</si>
  <si>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</si>
  <si>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</si>
  <si>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</si>
  <si>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</si>
  <si>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</si>
  <si>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</si>
  <si>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</si>
  <si>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</si>
  <si>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</si>
  <si>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</si>
  <si>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</si>
  <si>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</si>
  <si>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</si>
  <si>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</si>
  <si>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</si>
  <si>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</si>
  <si>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</si>
  <si>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</si>
  <si>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</si>
  <si>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</si>
  <si>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</si>
  <si>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</si>
  <si>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</si>
  <si>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</si>
  <si>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</si>
  <si>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</si>
  <si>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</si>
  <si>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</si>
  <si>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</si>
  <si>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</si>
  <si>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</si>
  <si>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</si>
  <si>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</si>
  <si>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</si>
  <si>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</si>
  <si>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</si>
  <si>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</si>
  <si>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</si>
  <si>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</si>
  <si>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</si>
  <si>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</si>
  <si>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</si>
  <si>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</si>
  <si>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</si>
  <si>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</si>
  <si>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</si>
  <si>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</si>
  <si>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</si>
  <si>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</si>
  <si>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</si>
  <si>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</si>
  <si>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</si>
  <si>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</si>
  <si>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</si>
  <si>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</si>
  <si>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</si>
  <si>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</si>
  <si>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</si>
  <si>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</si>
  <si>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</si>
  <si>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</si>
  <si>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</si>
  <si>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</si>
  <si>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</si>
  <si>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</si>
  <si>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</si>
  <si>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</si>
  <si>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</si>
  <si>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</si>
  <si>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</si>
  <si>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</si>
  <si>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</si>
  <si>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</si>
  <si>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</si>
  <si>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</si>
  <si>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</si>
  <si>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</si>
  <si>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</si>
  <si>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</si>
  <si>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</si>
  <si>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</si>
  <si>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</si>
  <si>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</si>
  <si>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</si>
  <si>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</si>
  <si>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</si>
  <si>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</si>
  <si>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</si>
  <si>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</si>
  <si>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</si>
  <si>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</si>
  <si>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</si>
  <si>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</si>
  <si>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</si>
  <si>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</si>
  <si>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</si>
  <si>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</si>
  <si>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</si>
  <si>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</si>
  <si>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</si>
  <si>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</si>
  <si>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</si>
  <si>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</si>
  <si>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</si>
  <si>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</si>
  <si>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</si>
  <si>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</si>
  <si>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</si>
  <si>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</si>
  <si>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</si>
  <si>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</si>
  <si>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</si>
  <si>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</si>
  <si>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</si>
  <si>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</si>
  <si>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</si>
  <si>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</si>
  <si>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</si>
  <si>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</si>
  <si>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</si>
  <si>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</si>
  <si>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</si>
  <si>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</si>
  <si>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</si>
  <si>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</si>
  <si>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</si>
  <si>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</si>
  <si>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</si>
  <si>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</si>
  <si>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</si>
  <si>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</si>
  <si>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</si>
  <si>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</si>
  <si>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</si>
  <si>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</si>
  <si>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</si>
  <si>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</si>
  <si>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</si>
  <si>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</si>
  <si>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</si>
  <si>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</si>
  <si>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</si>
  <si>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</si>
  <si>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</si>
  <si>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</si>
  <si>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</si>
  <si>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</si>
  <si>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</si>
  <si>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</si>
  <si>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</si>
  <si>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</si>
  <si>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</si>
  <si>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</si>
  <si>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</si>
  <si>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</si>
  <si>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</si>
  <si>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</si>
  <si>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</si>
  <si>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</si>
  <si>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</si>
  <si>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</si>
  <si>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</si>
  <si>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</si>
  <si>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</si>
  <si>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</si>
  <si>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</si>
  <si>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</si>
  <si>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</si>
  <si>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</si>
  <si>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</si>
  <si>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</si>
  <si>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</si>
  <si>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</si>
  <si>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</si>
  <si>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</si>
  <si>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</si>
  <si>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</si>
  <si>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</si>
  <si>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</si>
  <si>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</si>
  <si>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</si>
  <si>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</si>
  <si>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</si>
  <si>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</si>
  <si>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</si>
  <si>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</si>
  <si>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</si>
  <si>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</si>
  <si>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</si>
  <si>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</si>
  <si>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</si>
  <si>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</si>
  <si>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</si>
  <si>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</si>
  <si>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</si>
  <si>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</si>
  <si>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</si>
  <si>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</si>
  <si>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</si>
  <si>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</si>
  <si>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</si>
  <si>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</si>
  <si>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</si>
  <si>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</si>
  <si>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</si>
  <si>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</si>
  <si>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</si>
  <si>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</si>
  <si>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</si>
  <si>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</si>
  <si>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</si>
  <si>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</si>
  <si>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</si>
  <si>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</si>
  <si>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</si>
  <si>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</si>
  <si>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</si>
  <si>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</si>
  <si>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</si>
  <si>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</si>
  <si>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</si>
  <si>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</si>
  <si>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</si>
  <si>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</si>
  <si>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</si>
  <si>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</si>
  <si>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</si>
  <si>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</si>
  <si>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</si>
  <si>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</si>
  <si>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</si>
  <si>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</si>
  <si>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</si>
  <si>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</si>
  <si>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</si>
  <si>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</si>
  <si>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</si>
  <si>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</si>
  <si>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</si>
  <si>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</si>
  <si>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</si>
  <si>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</si>
  <si>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</si>
  <si>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</si>
  <si>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</si>
  <si>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</si>
  <si>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</si>
  <si>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</si>
  <si>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</si>
  <si>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</si>
  <si>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</si>
  <si>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</si>
  <si>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</si>
  <si>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</si>
  <si>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</si>
  <si>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</si>
  <si>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</si>
  <si>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</si>
  <si>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</si>
  <si>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</si>
  <si>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</si>
  <si>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</si>
  <si>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</si>
  <si>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</si>
  <si>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</si>
  <si>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</si>
  <si>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</si>
  <si>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</si>
  <si>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</si>
  <si>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</si>
  <si>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</si>
  <si>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</si>
  <si>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</si>
  <si>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</si>
  <si>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</si>
  <si>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</si>
  <si>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</si>
  <si>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</si>
  <si>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</si>
  <si>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</si>
  <si>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</si>
  <si>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</si>
  <si>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</si>
  <si>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</si>
  <si>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</si>
  <si>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</si>
  <si>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</si>
  <si>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</si>
  <si>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</si>
  <si>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</si>
  <si>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</si>
  <si>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</si>
  <si>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</si>
  <si>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</si>
  <si>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</si>
  <si>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</si>
  <si>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</si>
  <si>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</si>
  <si>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</si>
  <si>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</si>
  <si>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</si>
  <si>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</si>
  <si>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</si>
  <si>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</si>
  <si>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</si>
  <si>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</si>
  <si>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</si>
  <si>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</si>
  <si>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</si>
  <si>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</si>
  <si>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</si>
  <si>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</si>
  <si>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</si>
  <si>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</si>
  <si>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</si>
  <si>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</si>
  <si>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</si>
  <si>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</si>
  <si>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</si>
  <si>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</si>
  <si>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</si>
  <si>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</si>
  <si>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</si>
  <si>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</si>
  <si>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</si>
  <si>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</si>
  <si>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</si>
  <si>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</si>
  <si>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</si>
  <si>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</si>
  <si>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</si>
  <si>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</si>
  <si>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</si>
  <si>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</si>
  <si>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</si>
  <si>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</si>
  <si>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</si>
  <si>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</si>
  <si>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</si>
  <si>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</si>
  <si>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</si>
  <si>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</si>
  <si>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</si>
  <si>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</si>
  <si>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</si>
  <si>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</si>
  <si>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</si>
  <si>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</si>
  <si>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</si>
  <si>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</si>
  <si>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</si>
  <si>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</si>
  <si>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</si>
  <si>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</si>
  <si>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</si>
  <si>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</si>
  <si>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</si>
  <si>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</si>
  <si>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</si>
  <si>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</si>
  <si>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</si>
  <si>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</si>
  <si>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</si>
  <si>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</si>
  <si>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</si>
  <si>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</si>
  <si>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</si>
  <si>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</si>
  <si>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</si>
  <si>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</si>
  <si>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</si>
  <si>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</si>
  <si>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</si>
  <si>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</si>
  <si>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</si>
  <si>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</si>
  <si>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</si>
  <si>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</si>
  <si>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</si>
  <si>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</si>
  <si>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</si>
  <si>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</si>
  <si>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</si>
  <si>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</si>
  <si>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</si>
  <si>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</si>
  <si>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</si>
  <si>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</si>
  <si>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</si>
  <si>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</si>
  <si>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</si>
  <si>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</si>
  <si>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</si>
  <si>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</si>
  <si>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</si>
  <si>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</si>
  <si>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</si>
  <si>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</si>
  <si>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</si>
  <si>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</si>
  <si>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</si>
  <si>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</si>
  <si>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</si>
  <si>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</si>
  <si>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</si>
  <si>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</si>
  <si>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</si>
  <si>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</si>
  <si>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</si>
  <si>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</si>
  <si>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</si>
  <si>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</si>
  <si>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</si>
  <si>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</si>
  <si>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</si>
  <si>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</si>
  <si>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</si>
  <si>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</si>
  <si>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</si>
  <si>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</si>
  <si>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</si>
  <si>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</si>
  <si>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</si>
  <si>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</si>
  <si>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</si>
  <si>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</si>
  <si>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</si>
  <si>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</si>
  <si>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</si>
  <si>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</si>
  <si>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</si>
  <si>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</si>
  <si>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</si>
  <si>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</si>
  <si>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</si>
  <si>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</si>
  <si>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</si>
  <si>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</si>
  <si>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</si>
  <si>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</si>
  <si>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</si>
  <si>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</si>
  <si>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</si>
  <si>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</si>
  <si>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</si>
  <si>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</si>
  <si>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</si>
  <si>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</si>
  <si>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</si>
  <si>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</si>
  <si>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</si>
  <si>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</si>
  <si>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</si>
  <si>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</si>
  <si>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</si>
  <si>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</si>
  <si>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</si>
  <si>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</si>
  <si>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</si>
  <si>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</si>
  <si>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</si>
  <si>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</si>
  <si>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</si>
  <si>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</si>
  <si>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</si>
  <si>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</si>
  <si>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</si>
  <si>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</si>
  <si>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</si>
  <si>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</si>
  <si>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</si>
  <si>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</si>
  <si>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</si>
  <si>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</si>
  <si>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</si>
  <si>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</si>
  <si>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</si>
  <si>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</si>
  <si>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</si>
  <si>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</si>
  <si>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</si>
  <si>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</si>
  <si>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</si>
  <si>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</si>
  <si>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</si>
  <si>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</si>
  <si>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</si>
  <si>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</si>
  <si>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</si>
  <si>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</si>
  <si>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</si>
  <si>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</si>
  <si>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</si>
  <si>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</si>
  <si>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</si>
  <si>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</si>
  <si>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</si>
  <si>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</si>
  <si>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</si>
  <si>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</si>
  <si>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</si>
  <si>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</si>
  <si>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</si>
  <si>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</si>
  <si>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</si>
  <si>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</si>
  <si>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</si>
  <si>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</si>
  <si>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</si>
  <si>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</si>
  <si>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</si>
  <si>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</si>
  <si>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</si>
  <si>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</si>
  <si>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</si>
  <si>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</si>
  <si>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</si>
  <si>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</si>
  <si>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</si>
  <si>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</si>
  <si>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</si>
  <si>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</si>
  <si>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</si>
  <si>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</si>
  <si>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</si>
  <si>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</si>
  <si>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</si>
  <si>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</si>
  <si>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</si>
  <si>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</si>
  <si>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</si>
  <si>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</si>
  <si>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</si>
  <si>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</si>
  <si>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</si>
  <si>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</si>
  <si>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</si>
  <si>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</si>
  <si>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</si>
  <si>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</si>
  <si>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</si>
  <si>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</si>
  <si>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</si>
  <si>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</si>
  <si>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</si>
  <si>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</si>
  <si>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</si>
  <si>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</si>
  <si>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</si>
  <si>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</si>
  <si>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</si>
  <si>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</si>
  <si>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</si>
  <si>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</si>
  <si>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</si>
  <si>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</si>
  <si>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</si>
  <si>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</si>
  <si>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</si>
  <si>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</si>
  <si>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</si>
  <si>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</si>
  <si>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</si>
  <si>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</si>
  <si>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</si>
  <si>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</si>
  <si>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</si>
  <si>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</si>
  <si>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</si>
  <si>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</si>
  <si>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</si>
  <si>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</si>
  <si>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</si>
  <si>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</si>
  <si>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</si>
  <si>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</si>
  <si>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</si>
  <si>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</si>
  <si>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</si>
  <si>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</si>
  <si>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</si>
  <si>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</si>
  <si>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</si>
  <si>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</si>
  <si>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</si>
  <si>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</si>
  <si>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</si>
  <si>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</si>
  <si>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</si>
  <si>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</si>
  <si>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</si>
  <si>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</si>
  <si>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</si>
  <si>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</si>
  <si>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</si>
  <si>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</si>
  <si>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</si>
  <si>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</si>
  <si>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</si>
  <si>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</si>
  <si>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</si>
  <si>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</si>
  <si>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</si>
  <si>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</si>
  <si>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</si>
  <si>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</si>
  <si>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</si>
  <si>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</si>
  <si>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</si>
  <si>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</si>
  <si>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</si>
  <si>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</si>
  <si>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</si>
  <si>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</si>
  <si>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</si>
  <si>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</si>
  <si>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</si>
  <si>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</si>
  <si>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</si>
  <si>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</si>
  <si>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</si>
  <si>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</si>
  <si>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</si>
  <si>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</si>
  <si>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</si>
  <si>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</si>
  <si>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</si>
  <si>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</si>
  <si>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</si>
  <si>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</si>
  <si>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</si>
  <si>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</si>
  <si>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</si>
  <si>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</si>
  <si>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</si>
  <si>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</si>
  <si>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</si>
  <si>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</si>
  <si>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</si>
  <si>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</si>
  <si>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</si>
  <si>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</si>
  <si>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</si>
  <si>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</si>
  <si>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</si>
  <si>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</si>
  <si>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</si>
  <si>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</si>
  <si>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</si>
  <si>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</si>
  <si>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</si>
  <si>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</si>
  <si>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</si>
  <si>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</si>
  <si>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</si>
  <si>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</si>
  <si>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</si>
  <si>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</si>
  <si>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</si>
  <si>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</si>
  <si>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</si>
  <si>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</si>
  <si>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</si>
  <si>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</si>
  <si>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</si>
  <si>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</si>
  <si>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</si>
  <si>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</si>
  <si>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</si>
  <si>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</si>
  <si>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</si>
  <si>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</si>
  <si>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</si>
  <si>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</si>
  <si>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</si>
  <si>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</si>
  <si>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</si>
  <si>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</si>
  <si>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</si>
  <si>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</si>
  <si>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</si>
  <si>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</si>
  <si>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</si>
  <si>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</si>
  <si>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</si>
  <si>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</si>
  <si>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</si>
  <si>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</si>
  <si>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</si>
  <si>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</si>
  <si>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</si>
  <si>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</si>
  <si>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</si>
  <si>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</si>
  <si>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</si>
  <si>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</si>
  <si>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</si>
  <si>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</si>
  <si>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</si>
  <si>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</si>
  <si>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</si>
  <si>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</si>
  <si>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</si>
  <si>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</si>
  <si>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</si>
  <si>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</si>
  <si>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</si>
  <si>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</si>
  <si>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</si>
  <si>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</si>
  <si>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</si>
  <si>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</si>
  <si>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</si>
  <si>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</si>
  <si>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</si>
  <si>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</si>
  <si>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</si>
  <si>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</si>
  <si>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</si>
  <si>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</si>
  <si>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</si>
  <si>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</si>
  <si>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</si>
  <si>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</si>
  <si>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</si>
  <si>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</si>
  <si>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</si>
  <si>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</si>
  <si>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</si>
  <si>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</si>
  <si>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</si>
  <si>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</si>
  <si>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</si>
  <si>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</si>
  <si>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</si>
  <si>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</si>
  <si>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</si>
  <si>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</si>
  <si>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</si>
  <si>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</si>
  <si>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</si>
  <si>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</si>
  <si>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</si>
  <si>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</si>
  <si>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</si>
  <si>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</si>
  <si>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</si>
  <si>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</si>
  <si>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</si>
  <si>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</si>
  <si>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</si>
  <si>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</si>
  <si>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</si>
  <si>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</si>
  <si>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</si>
  <si>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</si>
  <si>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</si>
  <si>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</si>
  <si>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</si>
  <si>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</si>
  <si>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</si>
  <si>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</si>
  <si>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</si>
  <si>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</si>
  <si>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</si>
  <si>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</si>
  <si>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</si>
  <si>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</si>
  <si>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</si>
  <si>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</si>
  <si>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</si>
  <si>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</si>
  <si>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</si>
  <si>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</si>
  <si>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</si>
  <si>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</si>
  <si>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</si>
  <si>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</si>
  <si>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</si>
  <si>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</si>
  <si>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</si>
  <si>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</si>
  <si>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</si>
  <si>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</si>
  <si>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</si>
  <si>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</si>
  <si>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</si>
  <si>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</si>
  <si>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</si>
  <si>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</si>
  <si>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</si>
  <si>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</si>
  <si>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</si>
  <si>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</si>
  <si>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</si>
  <si>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</si>
  <si>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</si>
  <si>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</si>
  <si>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</si>
  <si>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</si>
  <si>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</si>
  <si>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</si>
  <si>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</si>
  <si>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</si>
  <si>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</si>
  <si>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</si>
  <si>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</si>
  <si>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</si>
  <si>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</si>
  <si>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</si>
  <si>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</si>
  <si>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</si>
  <si>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</si>
  <si>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</si>
  <si>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</si>
  <si>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</si>
  <si>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</si>
  <si>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</si>
  <si>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</si>
  <si>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</si>
  <si>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</si>
  <si>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</si>
  <si>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</si>
  <si>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</si>
  <si>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</si>
  <si>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</si>
  <si>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</si>
  <si>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</si>
  <si>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</si>
  <si>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</si>
  <si>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</si>
  <si>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</si>
  <si>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</si>
  <si>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</si>
  <si>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</si>
  <si>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</si>
  <si>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</si>
  <si>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</si>
  <si>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</si>
  <si>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</si>
  <si>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</si>
  <si>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</si>
  <si>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</si>
  <si>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</si>
  <si>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</si>
  <si>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</si>
  <si>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</si>
  <si>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</si>
  <si>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</si>
  <si>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</si>
  <si>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</si>
  <si>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</si>
  <si>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</si>
  <si>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</si>
  <si>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</si>
  <si>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</si>
  <si>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</si>
  <si>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</si>
  <si>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</si>
  <si>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</si>
  <si>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</si>
  <si>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</si>
  <si>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</si>
  <si>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</si>
  <si>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</si>
  <si>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</si>
  <si>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</si>
  <si>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</si>
  <si>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</si>
  <si>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</si>
  <si>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</si>
  <si>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</si>
  <si>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</si>
  <si>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</si>
  <si>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</si>
  <si>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</si>
  <si>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</si>
  <si>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</si>
  <si>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</si>
  <si>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</si>
  <si>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</si>
  <si>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</si>
  <si>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</si>
  <si>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</si>
  <si>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</si>
  <si>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</si>
  <si>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</si>
  <si>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</si>
  <si>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</si>
  <si>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</si>
  <si>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</si>
  <si>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</si>
  <si>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</si>
  <si>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</si>
  <si>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</si>
  <si>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</si>
  <si>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</si>
  <si>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</si>
  <si>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</si>
  <si>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</si>
  <si>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</si>
  <si>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</si>
  <si>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</si>
  <si>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</si>
  <si>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</si>
  <si>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</si>
  <si>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</si>
  <si>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</si>
  <si>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</si>
  <si>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</si>
  <si>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</si>
  <si>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</si>
  <si>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</si>
  <si>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</si>
  <si>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</si>
  <si>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</si>
  <si>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</si>
  <si>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</si>
  <si>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</si>
  <si>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</si>
  <si>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</si>
  <si>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</si>
  <si>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</si>
  <si>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</si>
  <si>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</si>
  <si>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</si>
  <si>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</si>
  <si>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</si>
  <si>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</si>
  <si>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</si>
  <si>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</si>
  <si>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</si>
  <si>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</si>
  <si>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</si>
  <si>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</si>
  <si>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</si>
  <si>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</si>
  <si>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</si>
  <si>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</si>
  <si>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</si>
  <si>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</si>
  <si>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</si>
  <si>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</si>
  <si>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</si>
  <si>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</si>
  <si>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</si>
  <si>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</si>
  <si>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</si>
  <si>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</si>
  <si>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</si>
  <si>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</si>
  <si>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</si>
  <si>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</si>
  <si>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</si>
  <si>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</si>
  <si>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</si>
  <si>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</si>
  <si>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</si>
  <si>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</si>
  <si>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</si>
  <si>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</si>
  <si>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</si>
  <si>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</si>
  <si>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</si>
  <si>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</si>
  <si>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</si>
  <si>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</si>
  <si>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</si>
  <si>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</si>
  <si>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</si>
  <si>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</si>
  <si>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</si>
  <si>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</si>
  <si>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</si>
  <si>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</si>
  <si>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</si>
  <si>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</si>
  <si>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</si>
  <si>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</si>
  <si>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</si>
  <si>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</si>
  <si>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</si>
  <si>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</si>
  <si>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</si>
  <si>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</si>
  <si>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</si>
  <si>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</si>
  <si>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</si>
  <si>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</si>
  <si>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</si>
  <si>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</si>
  <si>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</si>
  <si>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</si>
  <si>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</si>
  <si>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</si>
  <si>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</si>
  <si>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</si>
  <si>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</si>
  <si>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</si>
  <si>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</si>
  <si>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</si>
  <si>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</si>
  <si>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</si>
  <si>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</si>
  <si>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</si>
  <si>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</si>
  <si>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</si>
  <si>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</si>
  <si>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</si>
  <si>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</si>
  <si>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</si>
  <si>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</si>
  <si>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</si>
  <si>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</si>
  <si>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</si>
  <si>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</si>
  <si>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</si>
  <si>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</si>
  <si>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</si>
  <si>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</si>
  <si>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</si>
  <si>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</si>
  <si>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</si>
  <si>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</si>
  <si>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</si>
  <si>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</si>
  <si>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</si>
  <si>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</si>
  <si>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</si>
  <si>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</si>
  <si>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</si>
  <si>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</si>
  <si>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</si>
  <si>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</si>
  <si>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</si>
  <si>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</si>
  <si>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</si>
  <si>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</si>
  <si>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</si>
  <si>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</si>
  <si>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</si>
  <si>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</si>
  <si>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</si>
  <si>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</si>
  <si>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</si>
  <si>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</si>
  <si>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</si>
  <si>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</si>
  <si>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</si>
  <si>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</si>
  <si>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</si>
  <si>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</si>
  <si>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</si>
  <si>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</si>
  <si>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</si>
  <si>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</si>
  <si>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</si>
  <si>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</si>
  <si>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</si>
  <si>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</si>
  <si>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</si>
  <si>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</si>
  <si>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</si>
  <si>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</si>
  <si>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</si>
  <si>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</si>
  <si>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</si>
  <si>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</si>
  <si>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</si>
  <si>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</si>
  <si>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</si>
  <si>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</si>
  <si>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</si>
  <si>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</si>
  <si>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</si>
  <si>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</si>
  <si>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</si>
  <si>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</si>
  <si>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</si>
  <si>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</si>
  <si>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</si>
  <si>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</si>
  <si>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</si>
  <si>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</si>
  <si>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</si>
  <si>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</si>
  <si>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</si>
  <si>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</si>
  <si>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</si>
  <si>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</si>
  <si>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</si>
  <si>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</si>
  <si>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</si>
  <si>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</si>
  <si>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</si>
  <si>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</si>
  <si>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</si>
  <si>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</si>
  <si>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</si>
  <si>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</si>
  <si>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</si>
  <si>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</si>
  <si>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</si>
  <si>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</si>
  <si>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</si>
  <si>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</si>
  <si>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</si>
  <si>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</si>
  <si>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</si>
  <si>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</si>
  <si>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</si>
  <si>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</si>
  <si>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</si>
  <si>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</si>
  <si>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</si>
  <si>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</si>
  <si>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</si>
  <si>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</si>
  <si>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</si>
  <si>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</si>
  <si>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</si>
  <si>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</si>
  <si>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</si>
  <si>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</si>
  <si>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</si>
  <si>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</si>
  <si>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</si>
  <si>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</si>
  <si>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</si>
  <si>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</si>
  <si>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</si>
  <si>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</si>
  <si>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</si>
  <si>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</si>
  <si>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</si>
  <si>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</si>
  <si>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</si>
  <si>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</si>
  <si>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</si>
  <si>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</si>
  <si>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</si>
  <si>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</si>
  <si>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</si>
  <si>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</si>
  <si>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</si>
  <si>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</si>
  <si>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</si>
  <si>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</si>
  <si>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</si>
  <si>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</si>
  <si>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</si>
  <si>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</si>
  <si>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</si>
  <si>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</si>
  <si>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</si>
  <si>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</si>
  <si>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</si>
  <si>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</si>
  <si>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</si>
  <si>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</si>
  <si>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</si>
  <si>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</si>
  <si>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</si>
  <si>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</si>
  <si>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</si>
  <si>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</si>
  <si>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</si>
  <si>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</si>
  <si>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</si>
  <si>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</si>
  <si>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</si>
  <si>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</si>
  <si>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</si>
  <si>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</si>
  <si>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</si>
  <si>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</si>
  <si>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</si>
  <si>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</si>
  <si>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</si>
  <si>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</si>
  <si>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</si>
  <si>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</si>
  <si>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</si>
  <si>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</si>
  <si>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</si>
  <si>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</si>
  <si>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</si>
  <si>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</si>
  <si>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</si>
  <si>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</si>
  <si>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</si>
  <si>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</si>
  <si>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</si>
  <si>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</si>
  <si>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</si>
  <si>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</si>
  <si>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</si>
  <si>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</si>
  <si>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</si>
  <si>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</si>
  <si>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</si>
  <si>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</si>
  <si>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</si>
  <si>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</si>
  <si>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</si>
  <si>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</si>
  <si>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</si>
  <si>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</si>
  <si>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</si>
  <si>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</si>
  <si>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</si>
  <si>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</si>
  <si>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</si>
  <si>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</si>
  <si>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</si>
  <si>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</si>
  <si>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</si>
  <si>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</si>
  <si>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</si>
  <si>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</si>
  <si>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</si>
  <si>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</si>
  <si>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</si>
  <si>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</si>
  <si>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</si>
  <si>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</si>
  <si>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</si>
  <si>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</si>
  <si>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</si>
  <si>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</si>
  <si>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</si>
  <si>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</si>
  <si>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</si>
  <si>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</si>
  <si>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</si>
  <si>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</si>
  <si>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</si>
  <si>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</si>
  <si>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</si>
  <si>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</si>
  <si>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</si>
  <si>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</si>
  <si>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</si>
  <si>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</si>
  <si>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</si>
  <si>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</si>
  <si>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</si>
  <si>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</si>
  <si>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</si>
  <si>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</si>
  <si>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</si>
  <si>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</si>
  <si>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</si>
  <si>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</si>
  <si>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</si>
  <si>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</si>
  <si>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</si>
  <si>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</si>
  <si>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</si>
  <si>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</si>
  <si>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</si>
  <si>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</si>
  <si>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</si>
  <si>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</si>
  <si>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</si>
  <si>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</si>
  <si>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</si>
  <si>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</si>
  <si>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</si>
  <si>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</si>
  <si>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</si>
  <si>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</si>
  <si>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</si>
  <si>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</si>
  <si>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</si>
  <si>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</si>
  <si>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</si>
  <si>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</si>
  <si>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</si>
  <si>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</si>
  <si>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</si>
  <si>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</si>
  <si>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</si>
  <si>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</si>
  <si>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</si>
  <si>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</si>
  <si>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</si>
  <si>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</si>
  <si>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</si>
  <si>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</si>
  <si>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</si>
  <si>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</si>
  <si>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</si>
  <si>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</si>
  <si>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</si>
  <si>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</si>
  <si>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</si>
  <si>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</si>
  <si>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</si>
  <si>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</si>
  <si>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</si>
  <si>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</si>
  <si>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</si>
  <si>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</si>
  <si>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</si>
  <si>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</si>
  <si>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</si>
  <si>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</si>
  <si>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</si>
  <si>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</si>
  <si>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</si>
  <si>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</si>
  <si>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</si>
  <si>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</si>
  <si>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</si>
  <si>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</si>
  <si>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</si>
  <si>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</si>
  <si>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</si>
  <si>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</si>
  <si>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</si>
  <si>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</si>
  <si>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</si>
  <si>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</si>
  <si>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</si>
  <si>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</si>
  <si>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</si>
  <si>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</si>
  <si>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</si>
  <si>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</si>
  <si>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</si>
  <si>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</si>
  <si>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</si>
  <si>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</si>
  <si>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</si>
  <si>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</si>
  <si>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</si>
  <si>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</si>
  <si>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</si>
  <si>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</si>
  <si>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</si>
  <si>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</si>
  <si>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</si>
  <si>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</si>
  <si>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</si>
  <si>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</si>
  <si>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</si>
  <si>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</si>
  <si>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</si>
  <si>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</si>
  <si>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</si>
  <si>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</si>
  <si>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</si>
  <si>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</si>
  <si>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</si>
  <si>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</si>
  <si>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</si>
  <si>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</si>
  <si>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</si>
  <si>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</si>
  <si>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</si>
  <si>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</si>
  <si>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</si>
  <si>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</si>
  <si>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</si>
  <si>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</si>
  <si>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</si>
  <si>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</si>
  <si>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</si>
  <si>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</si>
  <si>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</si>
  <si>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</si>
  <si>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</si>
  <si>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</si>
  <si>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</si>
  <si>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</si>
  <si>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</si>
  <si>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</si>
  <si>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</si>
  <si>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</si>
  <si>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</si>
  <si>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</si>
  <si>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</si>
  <si>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</si>
  <si>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</si>
  <si>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</si>
  <si>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</si>
  <si>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</si>
  <si>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</si>
  <si>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</si>
  <si>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</si>
  <si>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</si>
  <si>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</si>
  <si>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</si>
  <si>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</si>
  <si>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</si>
  <si>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</si>
  <si>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</si>
  <si>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</si>
  <si>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</si>
  <si>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</si>
  <si>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</si>
  <si>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</si>
  <si>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</si>
  <si>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</si>
  <si>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</si>
  <si>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</si>
  <si>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</si>
  <si>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</si>
  <si>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</si>
  <si>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</si>
  <si>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</si>
  <si>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</si>
  <si>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</si>
  <si>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</si>
  <si>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</si>
  <si>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</si>
  <si>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</si>
  <si>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</si>
  <si>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</si>
  <si>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</si>
  <si>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</si>
  <si>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</si>
  <si>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</si>
  <si>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</si>
  <si>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</si>
  <si>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</si>
  <si>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</si>
  <si>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</si>
  <si>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</si>
  <si>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</si>
  <si>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</si>
  <si>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</si>
  <si>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</si>
  <si>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</si>
  <si>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</si>
  <si>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</si>
  <si>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</si>
  <si>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</si>
  <si>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</si>
  <si>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</si>
  <si>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</si>
  <si>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</si>
  <si>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</si>
  <si>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</si>
  <si>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</si>
  <si>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</si>
  <si>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</si>
  <si>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</si>
  <si>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</si>
  <si>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</si>
  <si>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</si>
  <si>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</si>
  <si>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</si>
  <si>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</si>
  <si>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</si>
  <si>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</si>
  <si>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</si>
  <si>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</si>
  <si>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</si>
  <si>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</si>
  <si>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</si>
  <si>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</si>
  <si>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</si>
  <si>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</si>
  <si>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</si>
  <si>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</si>
  <si>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</si>
  <si>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</si>
  <si>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</si>
  <si>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</si>
  <si>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</si>
  <si>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</si>
  <si>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</si>
  <si>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</si>
  <si>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</si>
  <si>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</si>
  <si>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</si>
  <si>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</si>
  <si>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</si>
  <si>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</si>
  <si>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</si>
  <si>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</si>
  <si>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</si>
  <si>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</si>
  <si>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</si>
  <si>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</si>
  <si>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</si>
  <si>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</si>
  <si>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</si>
  <si>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</si>
  <si>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</si>
  <si>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</si>
  <si>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</si>
  <si>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</si>
  <si>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</si>
  <si>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</si>
  <si>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</si>
  <si>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</si>
  <si>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</si>
  <si>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</si>
  <si>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</si>
  <si>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</si>
  <si>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</si>
  <si>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</si>
  <si>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</si>
  <si>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</si>
  <si>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</si>
  <si>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</si>
  <si>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</si>
  <si>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</si>
  <si>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</si>
  <si>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</si>
  <si>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</si>
  <si>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</si>
  <si>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</si>
  <si>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</si>
  <si>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</si>
  <si>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</si>
  <si>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</si>
  <si>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</si>
  <si>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</si>
  <si>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</si>
  <si>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</si>
  <si>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</si>
  <si>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</si>
  <si>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</si>
  <si>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</si>
  <si>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</si>
  <si>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</si>
  <si>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</si>
  <si>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</si>
  <si>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</si>
  <si>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</si>
  <si>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</si>
  <si>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</si>
  <si>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</si>
  <si>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</si>
  <si>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</si>
  <si>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</si>
  <si>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</si>
  <si>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</si>
  <si>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</si>
  <si>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</si>
  <si>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</si>
  <si>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</si>
  <si>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</si>
  <si>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</si>
  <si>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</si>
  <si>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</si>
  <si>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</si>
  <si>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</si>
  <si>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</si>
  <si>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</si>
  <si>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</si>
  <si>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</si>
  <si>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</si>
  <si>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</si>
  <si>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</si>
  <si>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</si>
  <si>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</si>
  <si>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</si>
  <si>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</si>
  <si>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</si>
  <si>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</si>
  <si>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</si>
  <si>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</si>
  <si>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</si>
  <si>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</si>
  <si>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</si>
  <si>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</si>
  <si>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</si>
  <si>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</si>
  <si>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</si>
  <si>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</si>
  <si>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</si>
  <si>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</si>
  <si>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</si>
  <si>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</si>
  <si>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</si>
  <si>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</si>
  <si>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</si>
  <si>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</si>
  <si>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</si>
  <si>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</si>
  <si>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</si>
  <si>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</si>
  <si>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</si>
  <si>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</si>
  <si>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</si>
  <si>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</si>
  <si>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</si>
  <si>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</si>
  <si>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</si>
  <si>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</si>
  <si>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</si>
  <si>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</si>
  <si>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</si>
  <si>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</si>
  <si>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</si>
  <si>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</si>
  <si>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</si>
  <si>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</si>
  <si>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</si>
  <si>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</si>
  <si>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</si>
  <si>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</si>
  <si>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</si>
  <si>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</si>
  <si>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</si>
  <si>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</si>
  <si>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</si>
  <si>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</si>
  <si>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</si>
  <si>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</si>
  <si>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</si>
  <si>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</si>
  <si>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</si>
  <si>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</si>
  <si>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</si>
  <si>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</si>
  <si>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</si>
  <si>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</si>
  <si>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</si>
  <si>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</si>
  <si>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</si>
  <si>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</si>
  <si>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</si>
  <si>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</si>
  <si>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</si>
  <si>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</si>
  <si>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</si>
  <si>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</si>
  <si>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</si>
  <si>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</si>
  <si>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</si>
  <si>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</si>
  <si>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</si>
  <si>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</si>
  <si>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</si>
  <si>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</si>
  <si>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</si>
  <si>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</si>
  <si>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</si>
  <si>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</si>
  <si>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</si>
  <si>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</si>
  <si>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</si>
  <si>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</si>
  <si>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</si>
  <si>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</si>
  <si>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</si>
  <si>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</si>
  <si>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</si>
  <si>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</si>
  <si>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</si>
  <si>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</si>
  <si>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</si>
  <si>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</si>
  <si>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</si>
  <si>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</si>
  <si>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</si>
  <si>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</si>
  <si>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</si>
  <si>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</si>
  <si>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</si>
  <si>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</si>
  <si>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</si>
  <si>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</si>
  <si>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</si>
  <si>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</si>
  <si>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</si>
  <si>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</si>
  <si>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</si>
  <si>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</si>
  <si>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</si>
  <si>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</si>
  <si>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</si>
  <si>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</si>
  <si>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</si>
  <si>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</si>
  <si>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</si>
  <si>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</si>
  <si>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</si>
  <si>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</si>
  <si>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</si>
  <si>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</si>
  <si>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</si>
  <si>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</si>
  <si>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</si>
  <si>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</si>
  <si>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</si>
  <si>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</si>
  <si>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</si>
  <si>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</si>
  <si>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</si>
  <si>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</si>
  <si>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</si>
  <si>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</si>
  <si>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</si>
  <si>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</si>
  <si>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</si>
  <si>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</si>
  <si>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</si>
  <si>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</si>
  <si>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</si>
  <si>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</si>
  <si>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</si>
  <si>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</si>
  <si>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</si>
  <si>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</si>
  <si>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</si>
  <si>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</si>
  <si>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</si>
  <si>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</si>
  <si>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</si>
  <si>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</si>
  <si>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</si>
  <si>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</si>
  <si>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</si>
  <si>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</si>
  <si>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</si>
  <si>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</si>
  <si>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</si>
  <si>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</si>
  <si>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</si>
  <si>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</si>
  <si>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</si>
  <si>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</si>
  <si>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</si>
  <si>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</si>
  <si>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</si>
  <si>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</si>
  <si>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</si>
  <si>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</si>
  <si>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</si>
  <si>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</si>
  <si>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</si>
  <si>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</si>
  <si>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</si>
  <si>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</si>
  <si>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</si>
  <si>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</si>
  <si>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</si>
  <si>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</si>
  <si>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</si>
  <si>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</si>
  <si>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</si>
  <si>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</si>
  <si>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</si>
  <si>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</si>
  <si>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</si>
  <si>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</si>
  <si>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</si>
  <si>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</si>
  <si>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</si>
  <si>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</si>
  <si>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</si>
  <si>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</si>
  <si>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</si>
  <si>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</si>
  <si>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</si>
  <si>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</si>
  <si>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</si>
  <si>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</si>
  <si>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</si>
  <si>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</si>
  <si>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</si>
  <si>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</si>
  <si>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</si>
  <si>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</si>
  <si>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</si>
  <si>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</si>
  <si>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</si>
  <si>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</si>
  <si>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</si>
  <si>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</si>
  <si>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</si>
  <si>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</si>
  <si>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</si>
  <si>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</si>
  <si>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</si>
  <si>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</si>
  <si>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</si>
  <si>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</si>
  <si>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</si>
  <si>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</si>
  <si>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</si>
  <si>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</si>
  <si>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</si>
  <si>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</si>
  <si>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</si>
  <si>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</si>
  <si>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</si>
  <si>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</si>
  <si>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</si>
  <si>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</si>
  <si>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</si>
  <si>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</si>
  <si>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</si>
  <si>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</si>
  <si>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</si>
  <si>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</si>
  <si>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</si>
  <si>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</si>
  <si>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</si>
  <si>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</si>
  <si>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</si>
  <si>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</si>
  <si>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</si>
  <si>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</si>
  <si>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</si>
  <si>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</si>
  <si>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</si>
  <si>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</si>
  <si>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</si>
  <si>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</si>
  <si>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</si>
  <si>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</si>
  <si>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</si>
  <si>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</si>
  <si>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</si>
  <si>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</si>
  <si>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</si>
  <si>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</si>
  <si>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</si>
  <si>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</si>
  <si>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</si>
  <si>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</si>
  <si>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</si>
  <si>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</si>
  <si>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</si>
  <si>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</si>
  <si>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</si>
  <si>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</si>
  <si>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</si>
  <si>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</si>
  <si>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</si>
  <si>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</si>
  <si>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</si>
  <si>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</si>
  <si>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</si>
  <si>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</si>
  <si>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</si>
  <si>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</si>
  <si>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</si>
  <si>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</si>
  <si>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</si>
  <si>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</si>
  <si>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</si>
  <si>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</si>
  <si>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</si>
  <si>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</si>
  <si>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</si>
  <si>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</si>
  <si>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</si>
  <si>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</si>
  <si>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</si>
  <si>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</si>
  <si>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</si>
  <si>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</si>
  <si>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</si>
  <si>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</si>
  <si>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</si>
  <si>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</si>
  <si>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</si>
  <si>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</si>
  <si>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</si>
  <si>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</si>
  <si>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</si>
  <si>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</si>
  <si>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</si>
  <si>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</si>
  <si>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</si>
  <si>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</si>
  <si>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</si>
  <si>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</si>
  <si>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</si>
  <si>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</si>
  <si>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</si>
  <si>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</si>
  <si>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</si>
  <si>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</si>
  <si>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</si>
  <si>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</si>
  <si>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</si>
  <si>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</si>
  <si>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</si>
  <si>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</si>
  <si>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</si>
  <si>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</si>
  <si>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</si>
  <si>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</si>
  <si>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</si>
  <si>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</si>
  <si>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</si>
  <si>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</si>
  <si>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</si>
  <si>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</si>
  <si>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</si>
  <si>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</si>
  <si>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</si>
  <si>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</si>
  <si>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</si>
  <si>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</si>
  <si>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</si>
  <si>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</si>
  <si>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</si>
  <si>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</si>
  <si>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</si>
  <si>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</si>
  <si>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</si>
  <si>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</si>
  <si>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</si>
  <si>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</si>
  <si>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</si>
  <si>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</si>
  <si>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</si>
  <si>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</si>
  <si>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</si>
  <si>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</si>
  <si>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</si>
  <si>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</si>
  <si>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</si>
  <si>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</si>
  <si>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</si>
  <si>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</si>
  <si>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</si>
  <si>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</si>
  <si>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</si>
  <si>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</si>
  <si>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</si>
  <si>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</si>
  <si>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</si>
  <si>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</si>
  <si>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</si>
  <si>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</si>
  <si>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</si>
  <si>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</si>
  <si>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</si>
  <si>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</si>
  <si>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</si>
  <si>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</si>
  <si>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</si>
  <si>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</si>
  <si>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</si>
  <si>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</si>
  <si>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</si>
  <si>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</si>
  <si>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</si>
  <si>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</si>
  <si>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</si>
  <si>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</si>
  <si>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</si>
  <si>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</si>
  <si>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</si>
  <si>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</si>
  <si>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</si>
  <si>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</si>
  <si>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</si>
  <si>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</si>
  <si>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</si>
  <si>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</si>
  <si>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</si>
  <si>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</si>
  <si>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</si>
  <si>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</si>
  <si>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</si>
  <si>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</si>
  <si>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</si>
  <si>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</si>
  <si>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</si>
  <si>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</si>
  <si>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</si>
  <si>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</si>
  <si>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</si>
  <si>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</si>
  <si>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</si>
  <si>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</si>
  <si>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</si>
  <si>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</si>
  <si>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</si>
  <si>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</si>
  <si>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</si>
  <si>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</si>
  <si>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</si>
  <si>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</si>
  <si>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</si>
  <si>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</si>
  <si>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</si>
  <si>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</si>
  <si>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</si>
  <si>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</si>
  <si>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</si>
  <si>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</si>
  <si>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</si>
  <si>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</si>
  <si>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</si>
  <si>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</si>
  <si>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</si>
  <si>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</si>
  <si>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</si>
  <si>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</si>
  <si>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</si>
  <si>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</si>
  <si>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</si>
  <si>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</si>
  <si>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</si>
  <si>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</si>
  <si>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</si>
  <si>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</si>
  <si>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</si>
  <si>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</si>
  <si>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</si>
  <si>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</si>
  <si>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</si>
  <si>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</si>
  <si>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</si>
  <si>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</si>
  <si>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</si>
  <si>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</si>
  <si>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</si>
  <si>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</si>
  <si>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</si>
  <si>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</si>
  <si>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</si>
  <si>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</si>
  <si>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</si>
  <si>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</si>
  <si>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</si>
  <si>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</si>
  <si>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</si>
  <si>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</si>
  <si>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</si>
  <si>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</si>
  <si>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</si>
  <si>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</si>
  <si>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</si>
  <si>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</si>
  <si>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</si>
  <si>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</si>
  <si>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</si>
  <si>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</si>
  <si>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</si>
  <si>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</si>
  <si>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</si>
  <si>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</si>
  <si>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</si>
  <si>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</si>
  <si>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</si>
  <si>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</si>
  <si>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</si>
  <si>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</si>
  <si>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</si>
  <si>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</si>
  <si>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</si>
  <si>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</si>
  <si>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</si>
  <si>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</si>
  <si>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</si>
  <si>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</si>
  <si>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</si>
  <si>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</si>
  <si>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</si>
  <si>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</si>
  <si>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</si>
  <si>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</si>
  <si>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</si>
  <si>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</si>
  <si>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</si>
  <si>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</si>
  <si>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</si>
  <si>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</si>
  <si>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</si>
  <si>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</si>
  <si>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</si>
  <si>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</si>
  <si>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</si>
  <si>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</si>
  <si>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</si>
  <si>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</si>
  <si>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</si>
  <si>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</si>
  <si>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</si>
  <si>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</si>
  <si>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</si>
  <si>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</si>
  <si>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</si>
  <si>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</si>
  <si>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</si>
  <si>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</si>
  <si>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</si>
  <si>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</si>
  <si>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</si>
  <si>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</si>
  <si>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</si>
  <si>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</si>
  <si>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</si>
  <si>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</si>
  <si>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</si>
  <si>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</si>
  <si>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</si>
  <si>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</si>
  <si>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</si>
  <si>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</si>
  <si>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</si>
  <si>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</si>
  <si>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</si>
  <si>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</si>
  <si>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</si>
  <si>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</si>
  <si>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</si>
  <si>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</si>
  <si>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</si>
  <si>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</si>
  <si>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</si>
  <si>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</si>
  <si>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</si>
  <si>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</si>
  <si>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</si>
  <si>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</si>
  <si>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</si>
  <si>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</si>
  <si>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</si>
  <si>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</si>
  <si>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</si>
  <si>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</si>
  <si>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</si>
  <si>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</si>
  <si>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</si>
  <si>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</si>
  <si>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</si>
  <si>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</si>
  <si>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</si>
  <si>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</si>
  <si>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</si>
  <si>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</si>
  <si>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</si>
  <si>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</si>
  <si>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</si>
  <si>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</si>
  <si>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</si>
  <si>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</si>
  <si>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</si>
  <si>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</si>
  <si>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</si>
  <si>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</si>
  <si>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</si>
  <si>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</si>
  <si>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</si>
  <si>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</si>
  <si>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</si>
  <si>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</si>
  <si>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</si>
  <si>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</si>
  <si>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</si>
  <si>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</si>
  <si>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</si>
  <si>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</si>
  <si>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</si>
  <si>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</si>
  <si>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</si>
  <si>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</si>
  <si>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</si>
  <si>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</si>
  <si>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</si>
  <si>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</si>
  <si>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</si>
  <si>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</si>
  <si>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</si>
  <si>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</si>
  <si>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</si>
  <si>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</si>
  <si>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</si>
  <si>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</si>
  <si>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</si>
  <si>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</si>
  <si>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</si>
  <si>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</si>
  <si>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</si>
  <si>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</si>
  <si>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</si>
  <si>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</si>
  <si>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</si>
  <si>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</si>
  <si>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</si>
  <si>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</si>
  <si>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</si>
  <si>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</si>
  <si>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</si>
  <si>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</si>
  <si>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</si>
  <si>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</si>
  <si>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</si>
  <si>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</si>
  <si>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</si>
  <si>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</si>
  <si>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</si>
  <si>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</si>
  <si>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</si>
  <si>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</si>
  <si>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</si>
  <si>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</si>
  <si>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</si>
  <si>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</si>
  <si>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</si>
  <si>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</si>
  <si>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</si>
  <si>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</si>
  <si>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</si>
  <si>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</si>
  <si>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</si>
  <si>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</si>
  <si>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</si>
  <si>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</si>
  <si>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</si>
  <si>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</si>
  <si>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</si>
  <si>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</si>
  <si>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</si>
  <si>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</si>
  <si>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</si>
  <si>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</si>
  <si>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</si>
  <si>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</si>
  <si>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</si>
  <si>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</si>
  <si>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</si>
  <si>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</si>
  <si>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</si>
  <si>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</si>
  <si>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</si>
  <si>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</si>
  <si>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</si>
  <si>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</si>
  <si>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</si>
  <si>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</si>
  <si>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</si>
  <si>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</si>
  <si>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</si>
  <si>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</si>
  <si>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</si>
  <si>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</si>
  <si>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</si>
  <si>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</si>
  <si>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</si>
  <si>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</si>
  <si>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</si>
  <si>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</si>
  <si>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</si>
  <si>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</si>
  <si>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</si>
  <si>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</si>
  <si>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</si>
  <si>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</si>
  <si>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</si>
  <si>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</si>
  <si>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</si>
  <si>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</si>
  <si>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</si>
  <si>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</si>
  <si>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</si>
  <si>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</si>
  <si>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</si>
  <si>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</si>
  <si>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</si>
  <si>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</si>
  <si>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</si>
  <si>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</si>
  <si>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</si>
  <si>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</si>
  <si>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</si>
  <si>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</si>
  <si>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</si>
  <si>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</si>
  <si>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</si>
  <si>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</si>
  <si>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</si>
  <si>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</si>
  <si>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</si>
  <si>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</si>
  <si>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</si>
  <si>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</si>
  <si>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</si>
  <si>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</si>
  <si>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</si>
  <si>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</si>
  <si>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</si>
  <si>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</si>
  <si>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</si>
  <si>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</si>
  <si>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</si>
  <si>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</si>
  <si>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</si>
  <si>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</si>
  <si>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</si>
  <si>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</si>
  <si>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</si>
  <si>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</si>
  <si>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</si>
  <si>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</si>
  <si>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</si>
  <si>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</si>
  <si>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</si>
  <si>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</si>
  <si>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</si>
  <si>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</si>
  <si>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</si>
  <si>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</si>
  <si>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</si>
  <si>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</si>
  <si>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</si>
  <si>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</si>
  <si>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</si>
  <si>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</si>
  <si>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</si>
  <si>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</si>
  <si>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</si>
  <si>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</si>
  <si>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</si>
  <si>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</si>
  <si>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</si>
  <si>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</si>
  <si>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</si>
  <si>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</si>
  <si>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</si>
  <si>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</si>
  <si>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</si>
  <si>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</si>
  <si>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</si>
  <si>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</si>
  <si>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</si>
  <si>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</si>
  <si>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</si>
  <si>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</si>
  <si>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</si>
  <si>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</si>
  <si>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</si>
  <si>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</si>
  <si>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</si>
  <si>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</si>
  <si>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</si>
  <si>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</si>
  <si>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</si>
  <si>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</si>
  <si>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</si>
  <si>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</si>
  <si>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</si>
  <si>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</si>
  <si>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</si>
  <si>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</si>
  <si>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</si>
  <si>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</si>
  <si>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</si>
  <si>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</si>
  <si>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</si>
  <si>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</si>
  <si>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</si>
  <si>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</si>
  <si>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</si>
  <si>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</si>
  <si>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</si>
  <si>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</si>
  <si>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</si>
  <si>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</si>
  <si>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</si>
  <si>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</si>
  <si>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</si>
  <si>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</si>
  <si>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</si>
  <si>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</si>
  <si>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</si>
  <si>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</si>
  <si>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</si>
  <si>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</si>
  <si>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</si>
  <si>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</si>
  <si>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</si>
  <si>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</si>
  <si>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</si>
  <si>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</si>
  <si>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</si>
  <si>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</si>
  <si>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</si>
  <si>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</si>
  <si>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</si>
  <si>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</si>
  <si>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</si>
  <si>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</si>
  <si>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</si>
  <si>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</si>
  <si>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</si>
  <si>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</si>
  <si>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</si>
  <si>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</si>
  <si>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</si>
  <si>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</si>
  <si>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</si>
  <si>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</si>
  <si>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</si>
  <si>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</si>
  <si>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</si>
  <si>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</si>
  <si>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</si>
  <si>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</si>
  <si>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</si>
  <si>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</si>
  <si>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</si>
  <si>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</si>
  <si>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</si>
  <si>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</si>
  <si>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</si>
  <si>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</si>
  <si>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</si>
  <si>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</si>
  <si>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</si>
  <si>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</si>
  <si>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</si>
  <si>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</si>
  <si>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</si>
  <si>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</si>
  <si>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</si>
  <si>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</si>
  <si>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</si>
  <si>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</si>
  <si>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</si>
  <si>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</si>
  <si>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</si>
  <si>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</si>
  <si>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</si>
  <si>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</si>
  <si>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</si>
  <si>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</si>
  <si>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</si>
  <si>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</si>
  <si>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</si>
  <si>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</si>
  <si>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</si>
  <si>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</si>
  <si>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</si>
  <si>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</si>
  <si>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</si>
  <si>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</si>
  <si>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</si>
  <si>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</si>
  <si>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</si>
  <si>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</si>
  <si>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</si>
  <si>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</si>
  <si>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</si>
  <si>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</si>
  <si>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</si>
  <si>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</si>
  <si>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</si>
  <si>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</si>
  <si>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</si>
  <si>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</si>
  <si>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</si>
  <si>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</si>
  <si>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</si>
  <si>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</si>
  <si>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</si>
  <si>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</si>
  <si>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</si>
  <si>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</si>
  <si>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</si>
  <si>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</si>
  <si>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</si>
  <si>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</si>
  <si>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</si>
  <si>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</si>
  <si>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</si>
  <si>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</si>
  <si>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</si>
  <si>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</si>
  <si>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</si>
  <si>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</si>
  <si>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</si>
  <si>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</si>
  <si>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</si>
  <si>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</si>
  <si>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</si>
  <si>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</si>
  <si>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</si>
  <si>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</si>
  <si>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</si>
  <si>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</si>
  <si>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</si>
  <si>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</si>
  <si>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</si>
  <si>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</si>
  <si>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</si>
  <si>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</si>
  <si>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</si>
  <si>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</si>
  <si>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</si>
  <si>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</si>
  <si>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</si>
  <si>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</si>
  <si>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</si>
  <si>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</si>
  <si>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</si>
  <si>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</si>
  <si>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</si>
  <si>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</si>
  <si>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</si>
  <si>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</si>
  <si>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</si>
  <si>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</si>
  <si>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</si>
  <si>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</si>
  <si>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</si>
  <si>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</si>
  <si>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</si>
  <si>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</si>
  <si>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</si>
  <si>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</si>
  <si>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</si>
  <si>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</si>
  <si>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</si>
  <si>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</si>
  <si>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</si>
  <si>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</si>
  <si>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</si>
  <si>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</si>
  <si>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</si>
  <si>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</si>
  <si>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</si>
  <si>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</si>
  <si>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</si>
  <si>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</si>
  <si>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</si>
  <si>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</si>
  <si>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</si>
  <si>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</si>
  <si>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</si>
  <si>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</si>
  <si>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</si>
  <si>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</si>
  <si>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</si>
  <si>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</si>
  <si>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</si>
  <si>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</si>
  <si>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</si>
  <si>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</si>
  <si>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</si>
  <si>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</si>
  <si>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</si>
  <si>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</si>
  <si>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</si>
  <si>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</si>
  <si>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</si>
  <si>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</si>
  <si>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</si>
  <si>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</si>
  <si>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</si>
  <si>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</si>
  <si>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</si>
  <si>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</si>
  <si>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</si>
  <si>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</si>
  <si>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</si>
  <si>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</si>
  <si>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</si>
  <si>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</si>
  <si>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</si>
  <si>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</si>
  <si>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</si>
  <si>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</si>
  <si>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</si>
  <si>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</si>
  <si>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</si>
  <si>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</si>
  <si>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</si>
  <si>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</si>
  <si>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</si>
  <si>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</si>
  <si>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</si>
  <si>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</si>
  <si>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</si>
  <si>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</si>
  <si>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</si>
  <si>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</si>
  <si>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</si>
  <si>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</si>
  <si>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</si>
  <si>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</si>
  <si>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</si>
  <si>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</si>
  <si>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</si>
  <si>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</si>
  <si>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</si>
  <si>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</si>
  <si>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</si>
  <si>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</si>
  <si>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</si>
  <si>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</si>
  <si>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</si>
  <si>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</si>
  <si>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</si>
  <si>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</si>
  <si>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</si>
  <si>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</si>
  <si>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</si>
  <si>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</si>
  <si>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</si>
  <si>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</si>
  <si>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</si>
  <si>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</si>
  <si>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</si>
  <si>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</si>
  <si>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</si>
  <si>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</si>
  <si>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</si>
  <si>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</si>
  <si>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</si>
  <si>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</si>
  <si>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</si>
  <si>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</si>
  <si>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</si>
  <si>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</si>
  <si>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</si>
  <si>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</si>
  <si>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</si>
  <si>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</si>
  <si>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</si>
  <si>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</si>
  <si>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</si>
  <si>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</si>
  <si>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</si>
  <si>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</si>
  <si>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</si>
  <si>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</si>
  <si>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</si>
  <si>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</si>
  <si>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</si>
  <si>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</si>
  <si>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</si>
  <si>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</si>
  <si>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</si>
  <si>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</si>
  <si>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</si>
  <si>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</si>
  <si>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</si>
  <si>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</si>
  <si>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</si>
  <si>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</si>
  <si>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</si>
  <si>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</si>
  <si>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</si>
  <si>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</si>
  <si>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</si>
  <si>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</si>
  <si>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</si>
  <si>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</si>
  <si>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</si>
  <si>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</si>
  <si>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</si>
  <si>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</si>
  <si>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</si>
  <si>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</si>
  <si>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</si>
  <si>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</si>
  <si>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</si>
  <si>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</si>
  <si>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</si>
  <si>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</si>
  <si>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</si>
  <si>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</si>
  <si>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</si>
  <si>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</si>
  <si>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</si>
  <si>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</si>
  <si>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</si>
  <si>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</si>
  <si>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</si>
  <si>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</si>
  <si>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</si>
  <si>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</si>
  <si>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</si>
  <si>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</si>
  <si>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</si>
  <si>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</si>
  <si>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</si>
  <si>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</si>
  <si>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</si>
  <si>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</si>
  <si>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</si>
  <si>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</si>
  <si>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</si>
  <si>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</si>
  <si>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</si>
  <si>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</si>
  <si>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</si>
  <si>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</si>
  <si>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</si>
  <si>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</si>
  <si>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</si>
  <si>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</si>
  <si>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</si>
  <si>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</si>
  <si>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</si>
  <si>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</si>
  <si>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</si>
  <si>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</si>
  <si>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</si>
  <si>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</si>
  <si>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</si>
  <si>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</si>
  <si>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</si>
  <si>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</si>
  <si>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</si>
  <si>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</si>
  <si>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</si>
  <si>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</si>
  <si>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</si>
  <si>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</si>
  <si>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</si>
  <si>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</si>
  <si>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</si>
  <si>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</si>
  <si>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</si>
  <si>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</si>
  <si>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</si>
  <si>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</si>
  <si>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</si>
  <si>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</si>
  <si>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</si>
  <si>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</si>
  <si>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</si>
  <si>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</si>
  <si>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</si>
  <si>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</si>
  <si>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</si>
  <si>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</si>
  <si>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</si>
  <si>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</si>
  <si>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</si>
  <si>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</si>
  <si>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</si>
  <si>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</si>
  <si>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</si>
  <si>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</si>
  <si>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</si>
  <si>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</si>
  <si>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</si>
  <si>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</si>
  <si>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</si>
  <si>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</si>
  <si>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</si>
  <si>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</si>
  <si>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</si>
  <si>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</si>
  <si>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</si>
  <si>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</si>
  <si>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</si>
  <si>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</si>
  <si>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</si>
  <si>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</si>
  <si>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</si>
  <si>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</si>
  <si>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</si>
  <si>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</si>
  <si>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</si>
  <si>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</si>
  <si>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</si>
  <si>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</si>
  <si>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</si>
  <si>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</si>
  <si>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</si>
  <si>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</si>
  <si>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</si>
  <si>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</si>
  <si>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</si>
  <si>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</si>
  <si>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</si>
  <si>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</si>
  <si>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</si>
  <si>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</si>
  <si>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</si>
  <si>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</si>
  <si>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</si>
  <si>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</si>
  <si>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</si>
  <si>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</si>
  <si>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</si>
  <si>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</si>
  <si>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</si>
  <si>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</si>
  <si>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</si>
  <si>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</si>
  <si>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</si>
  <si>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</si>
  <si>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</si>
  <si>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</si>
  <si>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</si>
  <si>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</si>
  <si>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</si>
  <si>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</si>
  <si>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</si>
  <si>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</si>
  <si>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</si>
  <si>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</si>
  <si>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</si>
  <si>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</si>
  <si>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</si>
  <si>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</si>
  <si>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</si>
  <si>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</si>
  <si>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</si>
  <si>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</si>
  <si>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</si>
  <si>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</si>
  <si>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</si>
  <si>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</si>
  <si>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</si>
  <si>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</si>
  <si>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</si>
  <si>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</si>
  <si>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</si>
  <si>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</si>
  <si>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</si>
  <si>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</si>
  <si>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</si>
  <si>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</si>
  <si>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</si>
  <si>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</si>
  <si>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</si>
  <si>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</si>
  <si>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</si>
  <si>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</si>
  <si>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</si>
  <si>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</si>
  <si>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</si>
  <si>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</si>
  <si>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</si>
  <si>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</si>
  <si>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</si>
  <si>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</si>
  <si>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</si>
  <si>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</si>
  <si>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</si>
  <si>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</si>
  <si>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</si>
  <si>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</si>
  <si>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</si>
  <si>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</si>
  <si>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</si>
  <si>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</si>
  <si>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</si>
  <si>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</si>
  <si>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</si>
  <si>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</si>
  <si>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</si>
  <si>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</si>
  <si>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</si>
  <si>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</si>
  <si>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</si>
  <si>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</si>
  <si>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</si>
  <si>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</si>
  <si>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</si>
  <si>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</si>
  <si>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</si>
  <si>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</si>
  <si>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</si>
  <si>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</si>
  <si>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</si>
  <si>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</si>
  <si>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</si>
  <si>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</si>
  <si>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</si>
  <si>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</si>
  <si>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</si>
  <si>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</si>
  <si>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</si>
  <si>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</si>
  <si>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</si>
  <si>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</si>
  <si>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</si>
  <si>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</si>
  <si>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</si>
  <si>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</si>
  <si>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</si>
  <si>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</si>
  <si>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</si>
  <si>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</si>
  <si>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</si>
  <si>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</si>
  <si>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</si>
  <si>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</si>
  <si>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</si>
  <si>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</si>
  <si>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</si>
  <si>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</si>
  <si>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</si>
  <si>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</si>
  <si>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</si>
  <si>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</si>
  <si>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</si>
  <si>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</si>
  <si>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</si>
  <si>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</si>
  <si>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</si>
  <si>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</si>
  <si>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</si>
  <si>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</si>
  <si>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</si>
  <si>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</si>
  <si>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</si>
  <si>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</si>
  <si>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</si>
  <si>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</si>
  <si>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</si>
  <si>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</si>
  <si>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</si>
  <si>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</si>
  <si>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</si>
  <si>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</si>
  <si>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</si>
  <si>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</si>
  <si>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</si>
  <si>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</si>
  <si>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</si>
  <si>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</si>
  <si>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</si>
  <si>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</si>
  <si>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</si>
  <si>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</si>
  <si>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</si>
  <si>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</si>
  <si>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</si>
  <si>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</si>
  <si>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</si>
  <si>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</si>
  <si>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</si>
  <si>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</si>
  <si>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</si>
  <si>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</si>
  <si>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</si>
  <si>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</si>
  <si>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</si>
  <si>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</si>
  <si>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</si>
  <si>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</si>
  <si>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</si>
  <si>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</si>
  <si>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</si>
  <si>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</si>
  <si>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</si>
  <si>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</si>
  <si>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</si>
  <si>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</si>
  <si>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</si>
  <si>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</si>
  <si>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</si>
  <si>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</si>
  <si>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</si>
  <si>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</si>
  <si>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</si>
  <si>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</si>
  <si>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</si>
  <si>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</si>
  <si>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</si>
  <si>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</si>
  <si>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</si>
  <si>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</si>
  <si>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</si>
  <si>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</si>
  <si>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</si>
  <si>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</si>
  <si>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</si>
  <si>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</si>
  <si>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</si>
  <si>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</si>
  <si>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</si>
  <si>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</si>
  <si>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</si>
  <si>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</si>
  <si>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</si>
  <si>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</si>
  <si>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</si>
  <si>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</si>
  <si>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</si>
  <si>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</si>
  <si>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</si>
  <si>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</si>
  <si>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</si>
  <si>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</si>
  <si>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</si>
  <si>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</si>
  <si>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</si>
  <si>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</si>
  <si>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</si>
  <si>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</si>
  <si>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</si>
  <si>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</si>
  <si>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</si>
  <si>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</si>
  <si>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</si>
  <si>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</si>
  <si>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</si>
  <si>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</si>
  <si>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</si>
  <si>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</si>
  <si>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</si>
  <si>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</si>
  <si>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</si>
  <si>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</si>
  <si>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</si>
  <si>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</si>
  <si>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</si>
  <si>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</si>
  <si>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</si>
  <si>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</si>
  <si>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</si>
  <si>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</si>
  <si>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</si>
  <si>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</si>
  <si>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</si>
  <si>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</si>
  <si>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</si>
  <si>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</si>
  <si>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</si>
  <si>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</si>
  <si>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</si>
  <si>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</si>
  <si>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</si>
  <si>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</si>
  <si>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</si>
  <si>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</si>
  <si>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</si>
  <si>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</si>
  <si>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</si>
  <si>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</si>
  <si>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</si>
  <si>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</si>
  <si>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</si>
  <si>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</si>
  <si>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</si>
  <si>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</si>
  <si>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</si>
  <si>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</si>
  <si>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</si>
  <si>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</si>
  <si>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</si>
  <si>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</si>
  <si>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</si>
  <si>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</si>
  <si>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</si>
  <si>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</si>
  <si>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</si>
  <si>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</si>
  <si>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</si>
  <si>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</si>
  <si>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</si>
  <si>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</si>
  <si>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</si>
  <si>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</si>
  <si>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</si>
  <si>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</si>
  <si>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</si>
  <si>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</si>
  <si>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</si>
  <si>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</si>
  <si>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</si>
  <si>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</si>
  <si>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</si>
  <si>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</si>
  <si>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</si>
  <si>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</si>
  <si>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</si>
  <si>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</si>
  <si>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</si>
  <si>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</si>
  <si>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</si>
  <si>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</si>
  <si>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</si>
  <si>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</si>
  <si>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</si>
  <si>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</si>
  <si>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</si>
  <si>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</si>
  <si>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</si>
  <si>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</si>
  <si>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</si>
  <si>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</si>
  <si>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</si>
  <si>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</si>
  <si>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</si>
  <si>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</si>
  <si>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</si>
  <si>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</si>
  <si>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</si>
  <si>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</si>
  <si>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</si>
  <si>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</si>
  <si>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</si>
  <si>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</si>
  <si>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</si>
  <si>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</si>
  <si>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</si>
  <si>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</si>
  <si>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</si>
  <si>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</si>
  <si>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</si>
  <si>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</si>
  <si>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</si>
  <si>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</si>
  <si>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</si>
  <si>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</si>
  <si>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</si>
  <si>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</si>
  <si>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</si>
  <si>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</si>
  <si>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</si>
  <si>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</si>
  <si>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</si>
  <si>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</si>
  <si>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</si>
  <si>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</si>
  <si>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</si>
  <si>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</si>
  <si>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</si>
  <si>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</si>
  <si>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</si>
  <si>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</si>
  <si>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</si>
  <si>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</si>
  <si>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</si>
  <si>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</si>
  <si>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</si>
  <si>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</si>
  <si>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</si>
  <si>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</si>
  <si>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</si>
  <si>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</si>
  <si>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</si>
  <si>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</si>
  <si>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</si>
  <si>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</si>
  <si>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</si>
  <si>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</si>
  <si>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</si>
  <si>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</si>
  <si>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</si>
  <si>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</si>
  <si>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</si>
  <si>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</si>
  <si>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</si>
  <si>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</si>
  <si>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</si>
  <si>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</si>
  <si>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</si>
  <si>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</si>
  <si>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</si>
  <si>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</si>
  <si>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</si>
  <si>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</si>
  <si>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</si>
  <si>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</si>
  <si>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</si>
  <si>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</si>
  <si>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</si>
  <si>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</si>
  <si>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</si>
  <si>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</si>
  <si>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</si>
  <si>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</si>
  <si>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</si>
  <si>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</si>
  <si>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</si>
  <si>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</si>
  <si>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</si>
  <si>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</si>
  <si>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</si>
  <si>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</si>
  <si>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</si>
  <si>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</si>
  <si>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</si>
  <si>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</si>
  <si>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</si>
  <si>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</si>
  <si>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</si>
  <si>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</si>
  <si>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</si>
  <si>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</si>
  <si>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</si>
  <si>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</si>
  <si>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</si>
  <si>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</si>
  <si>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</si>
  <si>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</si>
  <si>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</si>
  <si>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</si>
  <si>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</si>
  <si>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</si>
  <si>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</si>
  <si>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</si>
  <si>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</si>
  <si>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</si>
  <si>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</si>
  <si>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</si>
  <si>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</si>
  <si>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</si>
  <si>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</si>
  <si>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</si>
  <si>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</si>
  <si>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</si>
  <si>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</si>
  <si>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</si>
  <si>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</si>
  <si>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</si>
  <si>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</si>
  <si>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</si>
  <si>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</si>
  <si>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</si>
  <si>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</si>
  <si>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</si>
  <si>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</si>
  <si>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</si>
  <si>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</si>
  <si>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</si>
  <si>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</si>
  <si>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</si>
  <si>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</si>
  <si>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</si>
  <si>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</si>
  <si>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</si>
  <si>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</si>
  <si>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</si>
  <si>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</si>
  <si>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</si>
  <si>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</si>
  <si>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</si>
  <si>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</si>
  <si>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</si>
  <si>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</si>
  <si>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</si>
  <si>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</si>
  <si>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</si>
  <si>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</si>
  <si>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</si>
  <si>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</si>
  <si>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</si>
  <si>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</si>
  <si>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</si>
  <si>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</si>
  <si>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</si>
  <si>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</si>
  <si>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</si>
  <si>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</si>
  <si>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</si>
  <si>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</si>
  <si>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</si>
  <si>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</si>
  <si>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</si>
  <si>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</si>
  <si>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</si>
  <si>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</si>
  <si>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</si>
  <si>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</si>
  <si>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</si>
  <si>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</si>
  <si>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</si>
  <si>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</si>
  <si>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</si>
  <si>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</si>
  <si>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</si>
  <si>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</si>
  <si>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</si>
  <si>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</si>
  <si>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</si>
  <si>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</si>
  <si>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</si>
  <si>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</si>
  <si>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</si>
  <si>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</si>
  <si>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</si>
  <si>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</si>
  <si>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</si>
  <si>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</si>
  <si>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</si>
  <si>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</si>
  <si>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</si>
  <si>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</si>
  <si>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</si>
  <si>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</si>
  <si>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</si>
  <si>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</si>
  <si>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</si>
  <si>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</si>
  <si>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</si>
  <si>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</si>
  <si>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</si>
  <si>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</si>
  <si>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</si>
  <si>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</si>
  <si>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</si>
  <si>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</si>
  <si>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</si>
  <si>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</si>
  <si>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</si>
  <si>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</si>
  <si>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</si>
  <si>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</si>
  <si>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</si>
  <si>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</si>
  <si>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</si>
  <si>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</si>
  <si>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</si>
  <si>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</si>
  <si>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</si>
  <si>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</si>
  <si>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</si>
  <si>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</si>
  <si>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</si>
  <si>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</si>
  <si>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</si>
  <si>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</si>
  <si>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</si>
  <si>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</si>
  <si>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</si>
  <si>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</si>
  <si>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</si>
  <si>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</si>
  <si>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</si>
  <si>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</si>
  <si>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</si>
  <si>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</si>
  <si>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</si>
  <si>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</si>
  <si>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</si>
  <si>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</si>
  <si>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</si>
  <si>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</si>
  <si>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</si>
  <si>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</si>
  <si>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</si>
  <si>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</si>
  <si>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</si>
  <si>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</si>
  <si>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</si>
  <si>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</si>
  <si>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</si>
  <si>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</si>
  <si>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</si>
  <si>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</si>
  <si>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</si>
  <si>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</si>
  <si>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</si>
  <si>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</si>
  <si>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</si>
  <si>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</si>
  <si>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</si>
  <si>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</si>
  <si>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</si>
  <si>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</si>
  <si>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</si>
  <si>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</si>
  <si>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</si>
  <si>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</si>
  <si>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</si>
  <si>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</si>
  <si>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</si>
  <si>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</si>
  <si>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</si>
  <si>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</si>
  <si>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</si>
  <si>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</si>
  <si>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</si>
  <si>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</si>
  <si>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</si>
  <si>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</si>
  <si>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</si>
  <si>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</si>
  <si>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</si>
  <si>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</si>
  <si>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</si>
  <si>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</si>
  <si>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</si>
  <si>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</si>
  <si>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</si>
  <si>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</si>
  <si>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</si>
  <si>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</si>
  <si>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</si>
  <si>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</si>
  <si>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</si>
  <si>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</si>
  <si>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</si>
  <si>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</si>
  <si>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</si>
  <si>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</si>
  <si>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</si>
  <si>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</si>
  <si>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</si>
  <si>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</si>
  <si>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</si>
  <si>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</si>
  <si>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</si>
  <si>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</si>
  <si>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</si>
  <si>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</si>
  <si>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</si>
  <si>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</si>
  <si>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</si>
  <si>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</si>
  <si>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</si>
  <si>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</si>
  <si>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</si>
  <si>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</si>
  <si>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</si>
  <si>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</si>
  <si>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</si>
  <si>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</si>
  <si>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</si>
  <si>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</si>
  <si>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</si>
  <si>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</si>
  <si>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</si>
  <si>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</si>
  <si>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</si>
  <si>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</si>
  <si>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</si>
  <si>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</si>
  <si>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</si>
  <si>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</si>
  <si>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</si>
  <si>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</si>
  <si>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</si>
  <si>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</si>
  <si>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</si>
  <si>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</si>
  <si>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</si>
  <si>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</si>
  <si>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</si>
  <si>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</si>
  <si>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</si>
  <si>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</si>
  <si>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</si>
  <si>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</si>
  <si>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</si>
  <si>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</si>
  <si>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</si>
  <si>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</si>
  <si>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</si>
  <si>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</si>
  <si>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</si>
  <si>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</si>
  <si>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</si>
  <si>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</si>
  <si>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</si>
  <si>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</si>
  <si>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</si>
  <si>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</si>
  <si>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</si>
  <si>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</si>
  <si>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</si>
  <si>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</si>
  <si>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</si>
  <si>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</si>
  <si>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</si>
  <si>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</si>
  <si>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</si>
  <si>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</si>
  <si>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</si>
  <si>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</si>
  <si>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</si>
  <si>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</si>
  <si>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</si>
  <si>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</si>
  <si>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</si>
  <si>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</si>
  <si>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</si>
  <si>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</si>
  <si>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</si>
  <si>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</si>
  <si>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</si>
  <si>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</si>
  <si>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</si>
  <si>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</si>
  <si>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</si>
  <si>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</si>
  <si>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</si>
  <si>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</si>
  <si>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</si>
  <si>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</si>
  <si>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</si>
  <si>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</si>
  <si>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</si>
  <si>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</si>
  <si>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</si>
  <si>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</si>
  <si>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</si>
  <si>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</si>
  <si>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</si>
  <si>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</si>
  <si>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</si>
  <si>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</si>
  <si>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</si>
  <si>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</si>
  <si>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</si>
  <si>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</si>
  <si>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</si>
  <si>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</si>
  <si>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</si>
  <si>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</si>
  <si>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</si>
  <si>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</si>
  <si>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</si>
  <si>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</si>
  <si>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</si>
  <si>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</si>
  <si>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</si>
  <si>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</si>
  <si>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</si>
  <si>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</si>
  <si>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</si>
  <si>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</si>
  <si>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</si>
  <si>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</si>
  <si>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</si>
  <si>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</si>
  <si>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</si>
  <si>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</si>
  <si>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</si>
  <si>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</si>
  <si>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</si>
  <si>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</si>
  <si>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</si>
  <si>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</si>
  <si>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</si>
  <si>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</si>
  <si>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</si>
  <si>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</si>
  <si>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</si>
  <si>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</si>
  <si>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</si>
  <si>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</si>
  <si>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</si>
  <si>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</si>
  <si>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</si>
  <si>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</si>
  <si>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</si>
  <si>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</si>
  <si>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</si>
  <si>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</si>
  <si>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</si>
  <si>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</si>
  <si>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</si>
  <si>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</si>
  <si>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</si>
  <si>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</si>
  <si>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</si>
  <si>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</si>
  <si>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</si>
  <si>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</si>
  <si>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</si>
  <si>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</si>
  <si>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</si>
  <si>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</si>
  <si>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</si>
  <si>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</si>
  <si>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</si>
  <si>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</si>
  <si>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</si>
  <si>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</si>
  <si>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</si>
  <si>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</si>
  <si>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</si>
  <si>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</si>
  <si>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</si>
  <si>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</si>
  <si>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</si>
  <si>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</si>
  <si>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</si>
  <si>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</si>
  <si>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</si>
  <si>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</si>
  <si>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</si>
  <si>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</si>
  <si>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</si>
  <si>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</si>
  <si>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</si>
  <si>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</si>
  <si>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</si>
  <si>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</si>
  <si>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</si>
  <si>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</si>
  <si>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</si>
  <si>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</si>
  <si>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</si>
  <si>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</si>
  <si>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</si>
  <si>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</si>
  <si>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</si>
  <si>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</si>
  <si>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</si>
  <si>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</si>
  <si>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</si>
  <si>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</si>
  <si>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</si>
  <si>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</si>
  <si>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</si>
  <si>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</si>
  <si>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</si>
  <si>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</si>
  <si>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</si>
  <si>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</si>
  <si>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</si>
  <si>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</si>
  <si>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</si>
  <si>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</si>
  <si>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</si>
  <si>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</si>
  <si>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</si>
  <si>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</si>
  <si>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</si>
  <si>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</si>
  <si>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</si>
  <si>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</si>
  <si>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</si>
  <si>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</si>
  <si>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</si>
  <si>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</si>
  <si>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</si>
  <si>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</si>
  <si>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</si>
  <si>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</si>
  <si>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</si>
  <si>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</si>
  <si>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</si>
  <si>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</si>
  <si>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</si>
  <si>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</si>
  <si>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</si>
  <si>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</si>
  <si>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</si>
  <si>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</si>
  <si>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</si>
  <si>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</si>
  <si>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</si>
  <si>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</si>
  <si>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</si>
  <si>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</si>
  <si>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</si>
  <si>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</si>
  <si>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</si>
  <si>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</si>
  <si>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</si>
  <si>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</si>
  <si>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</si>
  <si>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</si>
  <si>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</si>
  <si>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</si>
  <si>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</si>
  <si>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</si>
  <si>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</si>
  <si>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</si>
  <si>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</si>
  <si>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</si>
  <si>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</si>
  <si>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</si>
  <si>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</si>
  <si>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</si>
  <si>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</si>
  <si>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</si>
  <si>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</si>
  <si>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</si>
  <si>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</si>
  <si>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</si>
  <si>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</si>
  <si>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</si>
  <si>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</si>
  <si>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</si>
  <si>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</si>
  <si>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</si>
  <si>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</si>
  <si>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</si>
  <si>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</si>
  <si>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</si>
  <si>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</si>
  <si>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</si>
  <si>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</si>
  <si>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</si>
  <si>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</si>
  <si>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</si>
  <si>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</si>
  <si>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</si>
  <si>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</si>
  <si>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</si>
  <si>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</si>
  <si>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</si>
  <si>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</si>
  <si>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</si>
  <si>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</si>
  <si>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</si>
  <si>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</si>
  <si>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</si>
  <si>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</si>
  <si>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</si>
  <si>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</si>
  <si>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</si>
  <si>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</si>
  <si>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</si>
  <si>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</si>
  <si>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</si>
  <si>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</si>
  <si>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</si>
  <si>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</si>
  <si>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</si>
  <si>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</si>
  <si>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</si>
  <si>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</si>
  <si>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</si>
  <si>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</si>
  <si>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</si>
  <si>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</si>
  <si>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</si>
  <si>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</si>
  <si>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</si>
  <si>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</si>
  <si>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</si>
  <si>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</si>
  <si>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</si>
  <si>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</si>
  <si>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</si>
  <si>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</si>
  <si>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</si>
  <si>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</si>
  <si>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</si>
  <si>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</si>
  <si>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</si>
  <si>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</si>
  <si>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</si>
  <si>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</si>
  <si>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</si>
  <si>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</si>
  <si>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</si>
  <si>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</si>
  <si>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</si>
  <si>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</si>
  <si>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</si>
  <si>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</si>
  <si>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</si>
  <si>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</si>
  <si>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</si>
  <si>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</si>
  <si>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</si>
  <si>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</si>
  <si>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</si>
  <si>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</si>
  <si>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</si>
  <si>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</si>
  <si>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</si>
  <si>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</si>
  <si>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</si>
  <si>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</si>
  <si>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</si>
  <si>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</si>
  <si>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</si>
  <si>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</si>
  <si>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</si>
  <si>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</si>
  <si>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</si>
  <si>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</si>
  <si>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</si>
  <si>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</si>
  <si>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</si>
  <si>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</si>
  <si>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</si>
  <si>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</si>
  <si>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</si>
  <si>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</si>
  <si>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</si>
  <si>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</si>
  <si>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</si>
  <si>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</si>
  <si>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</si>
  <si>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</si>
  <si>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</si>
  <si>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</si>
  <si>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</si>
  <si>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</si>
  <si>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</si>
  <si>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</si>
  <si>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</si>
  <si>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</si>
  <si>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</si>
  <si>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</si>
  <si>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</si>
  <si>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</si>
  <si>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</si>
  <si>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</si>
  <si>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</si>
  <si>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</si>
  <si>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</si>
  <si>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</si>
  <si>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</si>
  <si>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</si>
  <si>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</si>
  <si>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</si>
  <si>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</si>
  <si>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</si>
  <si>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</si>
  <si>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</si>
  <si>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</si>
  <si>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</si>
  <si>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</si>
  <si>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</si>
  <si>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</si>
  <si>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</si>
  <si>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</si>
  <si>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</si>
  <si>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</si>
  <si>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</si>
  <si>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</si>
  <si>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</si>
  <si>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</si>
  <si>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</si>
  <si>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</si>
  <si>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</si>
  <si>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</si>
  <si>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</si>
  <si>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</si>
  <si>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</si>
  <si>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</si>
  <si>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</si>
  <si>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</si>
  <si>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</si>
  <si>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</si>
  <si>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</si>
  <si>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</si>
  <si>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</si>
  <si>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</si>
  <si>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</si>
  <si>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</si>
  <si>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</si>
  <si>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</si>
  <si>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</si>
  <si>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</si>
  <si>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</si>
  <si>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</si>
  <si>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</si>
  <si>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</si>
  <si>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</si>
  <si>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</si>
  <si>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</si>
  <si>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</si>
  <si>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</si>
  <si>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</si>
  <si>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</si>
  <si>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</si>
  <si>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</si>
  <si>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</si>
  <si>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</si>
  <si>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</si>
  <si>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</si>
  <si>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</si>
  <si>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</si>
  <si>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</si>
  <si>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</si>
  <si>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</si>
  <si>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</si>
  <si>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</si>
  <si>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</si>
  <si>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</si>
  <si>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</si>
  <si>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</si>
  <si>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</si>
  <si>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</si>
  <si>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</si>
  <si>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</si>
  <si>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</si>
  <si>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</si>
  <si>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</si>
  <si>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</si>
  <si>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</si>
  <si>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</si>
  <si>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</si>
  <si>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</si>
  <si>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</si>
  <si>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</si>
  <si>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</si>
  <si>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</si>
  <si>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</si>
  <si>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</si>
  <si>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</si>
  <si>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</si>
  <si>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</si>
  <si>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</si>
  <si>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</si>
  <si>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</si>
  <si>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</si>
  <si>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</si>
  <si>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</si>
  <si>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</si>
  <si>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</si>
  <si>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</si>
  <si>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</si>
  <si>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</si>
  <si>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</si>
  <si>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</si>
  <si>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</si>
  <si>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</si>
  <si>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</si>
  <si>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</si>
  <si>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</si>
  <si>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</si>
  <si>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</si>
  <si>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</si>
  <si>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</si>
  <si>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</si>
  <si>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</si>
  <si>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</si>
  <si>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</si>
  <si>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</si>
  <si>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</si>
  <si>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</si>
  <si>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</si>
  <si>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</si>
  <si>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</si>
  <si>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</si>
  <si>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</si>
  <si>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</si>
  <si>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</si>
  <si>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</si>
  <si>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</si>
  <si>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</si>
  <si>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</si>
  <si>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</si>
  <si>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</si>
  <si>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</si>
  <si>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</si>
  <si>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</si>
  <si>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</si>
  <si>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</si>
  <si>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</si>
  <si>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</si>
  <si>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</si>
  <si>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</si>
  <si>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</si>
  <si>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</si>
  <si>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</si>
  <si>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</si>
  <si>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</si>
  <si>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</si>
  <si>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</si>
  <si>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</si>
  <si>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</si>
  <si>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</si>
  <si>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</si>
  <si>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</si>
  <si>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</si>
  <si>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</si>
  <si>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</si>
  <si>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</si>
  <si>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</si>
  <si>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</si>
  <si>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</si>
  <si>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</si>
  <si>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</si>
  <si>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</si>
  <si>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</si>
  <si>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</si>
  <si>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</si>
  <si>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</si>
  <si>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</si>
  <si>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</si>
  <si>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</si>
  <si>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</si>
  <si>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</si>
  <si>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</si>
  <si>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</si>
  <si>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</si>
  <si>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</si>
  <si>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</si>
  <si>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</si>
  <si>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</si>
  <si>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</si>
  <si>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</si>
  <si>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</si>
  <si>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</si>
  <si>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</si>
  <si>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</si>
  <si>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</si>
  <si>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</si>
  <si>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</si>
  <si>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</si>
  <si>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</si>
  <si>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</si>
  <si>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</si>
  <si>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</si>
  <si>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</si>
  <si>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</si>
  <si>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</si>
  <si>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</si>
  <si>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</si>
  <si>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</si>
  <si>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</si>
  <si>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</si>
  <si>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</si>
  <si>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</si>
  <si>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</si>
  <si>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</si>
  <si>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</si>
  <si>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</si>
  <si>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</si>
  <si>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</si>
  <si>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</si>
  <si>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</si>
  <si>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</si>
  <si>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</si>
  <si>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</si>
  <si>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</si>
  <si>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</si>
  <si>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</si>
  <si>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</si>
  <si>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</si>
  <si>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</si>
  <si>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</si>
  <si>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</si>
  <si>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</si>
  <si>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</si>
  <si>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</si>
  <si>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</si>
  <si>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</si>
  <si>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</si>
  <si>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</si>
  <si>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</si>
  <si>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</si>
  <si>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</si>
  <si>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</si>
  <si>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</si>
  <si>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</si>
  <si>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</si>
  <si>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</si>
  <si>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</si>
  <si>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</si>
  <si>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</si>
  <si>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</si>
  <si>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</si>
  <si>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</si>
  <si>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</si>
  <si>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</si>
  <si>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</si>
  <si>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</si>
  <si>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</si>
  <si>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</si>
  <si>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</si>
  <si>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</si>
  <si>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</si>
  <si>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</si>
  <si>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</si>
  <si>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</si>
  <si>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</si>
  <si>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</si>
  <si>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</si>
  <si>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</si>
  <si>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</si>
  <si>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</si>
  <si>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</si>
  <si>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</si>
  <si>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</si>
  <si>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</si>
  <si>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</si>
  <si>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</si>
  <si>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</si>
  <si>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</si>
  <si>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</si>
  <si>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</si>
  <si>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</si>
  <si>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</si>
  <si>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</si>
  <si>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</si>
  <si>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</si>
  <si>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</si>
  <si>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</si>
  <si>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</si>
  <si>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</si>
  <si>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</si>
  <si>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</si>
  <si>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</si>
  <si>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</si>
  <si>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</si>
  <si>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</si>
  <si>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</si>
  <si>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</si>
  <si>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</si>
  <si>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</si>
  <si>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</si>
  <si>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</si>
  <si>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</si>
  <si>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</si>
  <si>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</si>
  <si>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</si>
  <si>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</si>
  <si>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</si>
  <si>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</si>
  <si>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</si>
  <si>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</si>
  <si>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</si>
  <si>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</si>
  <si>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</si>
  <si>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</si>
  <si>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</si>
  <si>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</si>
  <si>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</si>
  <si>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</si>
  <si>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</si>
  <si>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</si>
  <si>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</si>
  <si>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</si>
  <si>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</si>
  <si>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</si>
  <si>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</si>
  <si>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</si>
  <si>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</si>
  <si>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</si>
  <si>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</si>
  <si>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</si>
  <si>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</si>
  <si>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</si>
  <si>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</si>
  <si>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</si>
  <si>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</si>
  <si>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</si>
  <si>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</si>
  <si>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</si>
  <si>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</si>
  <si>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</si>
  <si>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</si>
  <si>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</si>
  <si>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</si>
  <si>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</si>
  <si>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</si>
  <si>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</si>
  <si>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</si>
  <si>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</si>
  <si>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</si>
  <si>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</si>
  <si>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</si>
  <si>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</si>
  <si>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</si>
  <si>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</si>
  <si>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</si>
  <si>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</si>
  <si>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</si>
  <si>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</si>
  <si>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</si>
  <si>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</si>
  <si>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</si>
  <si>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</si>
  <si>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</si>
  <si>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</si>
  <si>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</si>
  <si>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</si>
  <si>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</si>
  <si>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</si>
  <si>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</si>
  <si>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</si>
  <si>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</si>
  <si>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</si>
  <si>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</si>
  <si>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</si>
  <si>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</si>
  <si>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</si>
  <si>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</si>
  <si>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</si>
  <si>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</si>
  <si>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</si>
  <si>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</si>
  <si>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</si>
  <si>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</si>
  <si>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</si>
  <si>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</si>
  <si>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</si>
  <si>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</si>
  <si>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</si>
  <si>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</si>
  <si>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</si>
  <si>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</si>
  <si>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</si>
  <si>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</si>
  <si>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</si>
  <si>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</si>
  <si>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</si>
  <si>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</si>
  <si>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</si>
  <si>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</si>
  <si>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</si>
  <si>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</si>
  <si>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</si>
  <si>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</si>
  <si>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</si>
  <si>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</si>
  <si>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</si>
  <si>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</si>
  <si>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</si>
  <si>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</si>
  <si>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</si>
  <si>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</si>
  <si>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</si>
  <si>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</si>
  <si>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</si>
  <si>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</si>
  <si>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</si>
  <si>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</si>
  <si>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</si>
  <si>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</si>
  <si>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</si>
  <si>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</si>
  <si>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</si>
  <si>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</si>
  <si>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</si>
  <si>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</si>
  <si>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</si>
  <si>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</si>
  <si>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</si>
  <si>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</si>
  <si>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</si>
  <si>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</si>
  <si>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</si>
  <si>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</si>
  <si>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</si>
  <si>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</si>
  <si>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</si>
  <si>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</si>
  <si>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</si>
  <si>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</si>
  <si>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</si>
  <si>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</si>
  <si>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</si>
  <si>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</si>
  <si>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</si>
  <si>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</si>
  <si>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</si>
  <si>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</si>
  <si>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</si>
  <si>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</si>
  <si>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</si>
  <si>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</si>
  <si>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</si>
  <si>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</si>
  <si>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</si>
  <si>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</si>
  <si>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</si>
  <si>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</si>
  <si>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</si>
  <si>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</si>
  <si>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</si>
  <si>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</si>
  <si>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</si>
  <si>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</si>
  <si>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</si>
  <si>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</si>
  <si>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</si>
  <si>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</si>
  <si>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</si>
  <si>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</si>
  <si>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</si>
  <si>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</si>
  <si>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</si>
  <si>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</si>
  <si>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</si>
  <si>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</si>
  <si>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</si>
  <si>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</si>
  <si>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</si>
  <si>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</si>
  <si>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</si>
  <si>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</si>
  <si>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</si>
  <si>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</si>
  <si>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</si>
  <si>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</si>
  <si>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</si>
  <si>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</si>
  <si>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</si>
  <si>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</si>
  <si>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</si>
  <si>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</si>
  <si>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</si>
  <si>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</si>
  <si>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</si>
  <si>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</si>
  <si>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</si>
  <si>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</si>
  <si>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</si>
  <si>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</si>
  <si>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</si>
  <si>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</si>
  <si>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</si>
  <si>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</si>
  <si>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</si>
  <si>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</si>
  <si>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</si>
  <si>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</si>
  <si>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</si>
  <si>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</si>
  <si>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</si>
  <si>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</si>
  <si>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</si>
  <si>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</si>
  <si>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</si>
  <si>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</si>
  <si>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</si>
  <si>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</si>
  <si>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</si>
  <si>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</si>
  <si>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</si>
  <si>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</si>
  <si>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</si>
  <si>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</si>
  <si>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</si>
  <si>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</si>
  <si>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</si>
  <si>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</si>
  <si>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</si>
  <si>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</si>
  <si>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</si>
  <si>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</si>
  <si>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</si>
  <si>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</si>
  <si>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</si>
  <si>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</si>
  <si>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</si>
  <si>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</si>
  <si>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</si>
  <si>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</si>
  <si>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</si>
  <si>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</si>
  <si>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</si>
  <si>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</si>
  <si>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</si>
  <si>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</si>
  <si>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</si>
  <si>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</si>
  <si>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</si>
  <si>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</si>
  <si>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</si>
  <si>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</si>
  <si>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</si>
  <si>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</si>
  <si>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</si>
  <si>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</si>
  <si>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</si>
  <si>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</si>
  <si>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</si>
  <si>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</si>
  <si>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</si>
  <si>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</si>
  <si>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</si>
  <si>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</si>
  <si>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</si>
  <si>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</si>
  <si>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</si>
  <si>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</si>
  <si>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</si>
  <si>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</si>
  <si>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</si>
  <si>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</si>
  <si>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</si>
  <si>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</si>
  <si>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</si>
  <si>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</si>
  <si>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</si>
  <si>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</si>
  <si>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</si>
  <si>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</si>
  <si>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</si>
  <si>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</si>
  <si>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</si>
  <si>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</si>
  <si>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</si>
  <si>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</si>
  <si>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</si>
  <si>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</si>
  <si>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</si>
  <si>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</si>
  <si>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</si>
  <si>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</si>
  <si>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</si>
  <si>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</si>
  <si>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</si>
  <si>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</si>
  <si>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</si>
  <si>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</si>
  <si>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</si>
  <si>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</si>
  <si>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</si>
  <si>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</si>
  <si>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</si>
  <si>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</si>
  <si>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</si>
  <si>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</si>
  <si>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</si>
  <si>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</si>
  <si>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</si>
  <si>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</si>
  <si>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</si>
  <si>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</si>
  <si>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</si>
  <si>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</si>
  <si>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</si>
  <si>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</si>
  <si>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</si>
  <si>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</si>
  <si>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</si>
  <si>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</si>
  <si>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</si>
  <si>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</si>
  <si>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</si>
  <si>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</si>
  <si>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</si>
  <si>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</si>
  <si>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</si>
  <si>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</si>
  <si>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</si>
  <si>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</si>
  <si>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</si>
  <si>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</si>
  <si>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</si>
  <si>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</si>
  <si>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</si>
  <si>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</si>
  <si>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</si>
  <si>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</si>
  <si>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</si>
  <si>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</si>
  <si>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</si>
  <si>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</si>
  <si>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</si>
  <si>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</si>
  <si>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</si>
  <si>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</si>
  <si>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</si>
  <si>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</si>
  <si>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</si>
  <si>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</si>
  <si>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</si>
  <si>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</si>
  <si>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</si>
  <si>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</si>
  <si>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</si>
  <si>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</si>
  <si>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</si>
  <si>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</si>
  <si>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</si>
  <si>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</si>
  <si>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</si>
  <si>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</si>
  <si>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</si>
  <si>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</si>
  <si>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</si>
  <si>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</si>
  <si>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</si>
  <si>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</si>
  <si>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</si>
  <si>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</si>
  <si>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</si>
  <si>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</si>
  <si>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</si>
  <si>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</si>
  <si>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</si>
  <si>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</si>
  <si>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</si>
  <si>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</si>
  <si>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</si>
  <si>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</si>
  <si>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</si>
  <si>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</si>
  <si>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</si>
  <si>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</si>
  <si>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</si>
  <si>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</si>
  <si>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</si>
  <si>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</si>
  <si>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</si>
  <si>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</si>
  <si>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</si>
  <si>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</si>
  <si>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</si>
  <si>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</si>
  <si>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</si>
  <si>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</si>
  <si>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</si>
  <si>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</si>
  <si>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</si>
  <si>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</si>
  <si>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</si>
  <si>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</si>
  <si>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</si>
  <si>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</si>
  <si>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</si>
  <si>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</si>
  <si>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</si>
  <si>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</si>
  <si>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</si>
  <si>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</si>
  <si>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</si>
  <si>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</si>
  <si>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</si>
  <si>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</si>
  <si>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</si>
  <si>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</si>
  <si>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</si>
  <si>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</si>
  <si>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</si>
  <si>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</si>
  <si>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</si>
  <si>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</si>
  <si>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</si>
  <si>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</si>
  <si>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</si>
  <si>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</si>
  <si>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</si>
  <si>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</si>
  <si>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</si>
  <si>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</si>
  <si>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</si>
  <si>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</si>
  <si>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</si>
  <si>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</si>
  <si>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</si>
  <si>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</si>
  <si>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</si>
  <si>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</si>
  <si>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</si>
  <si>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</si>
  <si>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</si>
  <si>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</si>
  <si>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</si>
  <si>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</si>
  <si>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</si>
  <si>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</si>
  <si>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</si>
  <si>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</si>
  <si>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</si>
  <si>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</si>
  <si>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</si>
  <si>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</si>
  <si>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</si>
  <si>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</si>
  <si>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</si>
  <si>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</si>
  <si>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</si>
  <si>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</si>
  <si>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</si>
  <si>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</si>
  <si>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</si>
  <si>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</si>
  <si>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</si>
  <si>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</si>
  <si>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</si>
  <si>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</si>
  <si>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</si>
  <si>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</si>
  <si>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</si>
  <si>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</si>
  <si>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</si>
  <si>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</si>
  <si>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</si>
  <si>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</si>
  <si>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</si>
  <si>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</si>
  <si>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</si>
  <si>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</si>
  <si>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</si>
  <si>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</si>
  <si>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</si>
  <si>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</si>
  <si>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</si>
  <si>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</si>
  <si>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</si>
  <si>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</si>
  <si>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</si>
  <si>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</si>
  <si>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</si>
  <si>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</si>
  <si>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</si>
  <si>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</si>
  <si>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</si>
  <si>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</si>
  <si>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</si>
  <si>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</si>
  <si>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</si>
  <si>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</si>
  <si>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</si>
  <si>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</si>
  <si>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</si>
  <si>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</si>
  <si>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</si>
  <si>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</si>
  <si>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</si>
  <si>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</si>
  <si>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</si>
  <si>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</si>
  <si>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</si>
  <si>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</si>
  <si>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</si>
  <si>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</si>
  <si>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</si>
  <si>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</si>
  <si>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</si>
  <si>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</si>
  <si>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</si>
  <si>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</si>
  <si>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</si>
  <si>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</si>
  <si>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</si>
  <si>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</si>
  <si>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</si>
  <si>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</si>
  <si>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</si>
  <si>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</si>
  <si>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</si>
  <si>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</si>
  <si>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</si>
  <si>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</si>
  <si>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</si>
  <si>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</si>
  <si>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</si>
  <si>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</si>
  <si>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</si>
  <si>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</si>
  <si>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</si>
  <si>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</si>
  <si>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</si>
  <si>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</si>
  <si>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</si>
  <si>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</si>
  <si>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</si>
  <si>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</si>
  <si>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</si>
  <si>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</si>
  <si>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</si>
  <si>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</si>
  <si>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</si>
  <si>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</si>
  <si>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</si>
  <si>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</si>
  <si>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</si>
  <si>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</si>
  <si>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</si>
  <si>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</si>
  <si>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</si>
  <si>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</si>
  <si>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</si>
  <si>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</si>
  <si>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</si>
  <si>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</si>
  <si>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</si>
  <si>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</si>
  <si>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</si>
  <si>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</si>
  <si>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</si>
  <si>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</si>
  <si>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</si>
  <si>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</si>
  <si>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</si>
  <si>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</si>
  <si>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</si>
  <si>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</si>
  <si>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</si>
  <si>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</si>
  <si>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</si>
  <si>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</si>
  <si>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</si>
  <si>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</si>
  <si>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</si>
  <si>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</si>
  <si>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</si>
  <si>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</si>
  <si>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</si>
  <si>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</si>
  <si>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</si>
  <si>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</si>
  <si>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</si>
  <si>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</si>
  <si>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</si>
  <si>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</si>
  <si>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</si>
  <si>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</si>
  <si>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</si>
  <si>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</si>
  <si>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</si>
  <si>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</si>
  <si>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</si>
  <si>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</si>
  <si>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</si>
  <si>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</si>
  <si>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</si>
  <si>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</si>
  <si>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</si>
  <si>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</si>
  <si>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</si>
  <si>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</si>
  <si>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</si>
  <si>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</si>
  <si>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</si>
  <si>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</si>
  <si>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</si>
  <si>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</si>
  <si>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</si>
  <si>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</si>
  <si>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</si>
  <si>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</si>
  <si>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</si>
  <si>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</si>
  <si>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</si>
  <si>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</si>
  <si>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</si>
  <si>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</si>
  <si>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</si>
  <si>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</si>
  <si>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</si>
  <si>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</si>
  <si>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</si>
  <si>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</si>
  <si>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</si>
  <si>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</si>
  <si>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</si>
  <si>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</si>
  <si>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</si>
  <si>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</si>
  <si>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</si>
  <si>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</si>
  <si>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</si>
  <si>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</si>
  <si>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</si>
  <si>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</si>
  <si>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</si>
  <si>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</si>
  <si>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</si>
  <si>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</si>
  <si>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</si>
  <si>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</si>
  <si>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</si>
  <si>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</si>
  <si>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</si>
  <si>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</si>
  <si>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</si>
  <si>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</si>
  <si>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</si>
  <si>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</si>
  <si>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</si>
  <si>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</si>
  <si>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</si>
  <si>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</si>
  <si>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</si>
  <si>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</si>
  <si>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</si>
  <si>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</si>
  <si>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</si>
  <si>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</si>
  <si>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</si>
  <si>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</si>
  <si>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</si>
  <si>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</si>
  <si>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</si>
  <si>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</si>
  <si>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</si>
  <si>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</si>
  <si>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</si>
  <si>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</si>
  <si>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</si>
  <si>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</si>
  <si>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</si>
  <si>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</si>
  <si>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</si>
  <si>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</si>
  <si>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</si>
  <si>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</si>
  <si>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</si>
  <si>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</si>
  <si>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</si>
  <si>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</si>
  <si>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</si>
  <si>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</si>
  <si>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</si>
  <si>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</si>
  <si>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</si>
  <si>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</si>
  <si>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</si>
  <si>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</si>
  <si>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</si>
  <si>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</si>
  <si>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</si>
  <si>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</si>
  <si>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</si>
  <si>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</si>
  <si>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</si>
  <si>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</si>
  <si>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</si>
  <si>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</si>
  <si>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</si>
  <si>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</si>
  <si>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</si>
  <si>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</si>
  <si>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</si>
  <si>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</si>
  <si>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</si>
  <si>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</si>
  <si>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</si>
  <si>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</si>
  <si>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</si>
  <si>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</si>
  <si>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</si>
  <si>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</si>
  <si>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</si>
  <si>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</si>
  <si>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</si>
  <si>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</si>
  <si>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</si>
  <si>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</si>
  <si>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</si>
  <si>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</si>
  <si>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</si>
  <si>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</si>
  <si>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</si>
  <si>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</si>
  <si>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</si>
  <si>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</si>
  <si>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</si>
  <si>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</si>
  <si>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</si>
  <si>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</si>
  <si>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</si>
  <si>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</si>
  <si>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</si>
  <si>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</si>
  <si>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</si>
  <si>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</si>
  <si>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</si>
  <si>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</si>
  <si>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</si>
  <si>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</si>
  <si>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</si>
  <si>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</si>
  <si>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</si>
  <si>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</si>
  <si>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</si>
  <si>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</si>
  <si>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</si>
  <si>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</si>
  <si>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</si>
  <si>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</si>
  <si>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</si>
  <si>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</si>
  <si>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</si>
  <si>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</si>
  <si>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</si>
  <si>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</si>
  <si>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</si>
  <si>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</si>
  <si>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</si>
  <si>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</si>
  <si>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</si>
  <si>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</si>
  <si>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</si>
  <si>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</si>
  <si>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</si>
  <si>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</si>
  <si>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</si>
  <si>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</si>
  <si>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</si>
  <si>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</si>
  <si>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</si>
  <si>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</si>
  <si>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</si>
  <si>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</si>
  <si>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</si>
  <si>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</si>
  <si>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</si>
  <si>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</si>
  <si>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</si>
  <si>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</si>
  <si>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</si>
  <si>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</si>
  <si>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</si>
  <si>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</si>
  <si>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</si>
  <si>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</si>
  <si>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</si>
  <si>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</si>
  <si>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</si>
  <si>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</si>
  <si>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</si>
  <si>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</si>
  <si>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</si>
  <si>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</si>
  <si>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</si>
  <si>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</si>
  <si>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</si>
  <si>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</si>
  <si>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</si>
  <si>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</si>
  <si>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</si>
  <si>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</si>
  <si>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</si>
  <si>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</si>
  <si>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</si>
  <si>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</si>
  <si>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</si>
  <si>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</si>
  <si>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</si>
  <si>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</si>
  <si>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</si>
  <si>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</si>
  <si>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</si>
  <si>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</si>
  <si>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</si>
  <si>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</si>
  <si>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</si>
  <si>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</si>
  <si>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</si>
  <si>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</si>
  <si>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</si>
  <si>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</si>
  <si>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</si>
  <si>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</si>
  <si>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</si>
  <si>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</si>
  <si>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</si>
  <si>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</si>
  <si>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</si>
  <si>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</si>
  <si>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</si>
  <si>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</si>
  <si>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</si>
  <si>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</si>
  <si>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</si>
  <si>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</si>
  <si>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</si>
  <si>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</si>
  <si>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</si>
  <si>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</si>
  <si>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</si>
  <si>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</si>
  <si>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</si>
  <si>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</si>
  <si>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</si>
  <si>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</si>
  <si>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</si>
  <si>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</si>
  <si>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</si>
  <si>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</si>
  <si>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</si>
  <si>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</si>
  <si>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</si>
  <si>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</si>
  <si>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</si>
  <si>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</si>
  <si>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</si>
  <si>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</si>
  <si>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</si>
  <si>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</si>
  <si>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</si>
  <si>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</si>
  <si>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</si>
  <si>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</si>
  <si>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</si>
  <si>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</si>
  <si>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</si>
  <si>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</si>
  <si>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</si>
  <si>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</si>
  <si>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</si>
  <si>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</si>
  <si>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</si>
  <si>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</si>
  <si>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</si>
  <si>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</si>
  <si>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</si>
  <si>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</si>
  <si>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</si>
  <si>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</si>
  <si>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</si>
  <si>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</si>
  <si>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</si>
  <si>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</si>
  <si>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</si>
  <si>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</si>
  <si>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</si>
  <si>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</si>
  <si>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</si>
  <si>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</si>
  <si>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</si>
  <si>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</si>
  <si>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</si>
  <si>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</si>
  <si>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</si>
  <si>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</si>
  <si>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</si>
  <si>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</si>
  <si>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</si>
  <si>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</si>
  <si>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</si>
  <si>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</si>
  <si>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</si>
  <si>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</si>
  <si>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</si>
  <si>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</si>
  <si>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</si>
  <si>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</si>
  <si>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</si>
  <si>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</si>
  <si>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</si>
  <si>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</si>
  <si>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</si>
  <si>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</si>
  <si>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</si>
  <si>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</si>
  <si>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</si>
  <si>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</si>
  <si>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</si>
  <si>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</si>
  <si>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</si>
  <si>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</si>
  <si>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</si>
  <si>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</si>
  <si>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</si>
  <si>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</si>
  <si>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</si>
  <si>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</si>
  <si>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</si>
  <si>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</si>
  <si>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</si>
  <si>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</si>
  <si>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</si>
  <si>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</si>
  <si>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</si>
  <si>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</si>
  <si>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</si>
  <si>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</si>
  <si>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</si>
  <si>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</si>
  <si>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</si>
  <si>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</si>
  <si>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</si>
  <si>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</si>
  <si>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</si>
  <si>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</si>
  <si>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</si>
  <si>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</si>
  <si>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</si>
  <si>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</si>
  <si>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</si>
  <si>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</si>
  <si>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</si>
  <si>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</si>
  <si>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</si>
  <si>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</si>
  <si>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</si>
  <si>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</si>
  <si>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</si>
  <si>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</si>
  <si>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</si>
  <si>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</si>
  <si>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</si>
  <si>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</si>
  <si>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</si>
  <si>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</si>
  <si>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</si>
  <si>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</si>
  <si>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</si>
  <si>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</si>
  <si>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</si>
  <si>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</si>
  <si>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</si>
  <si>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</si>
  <si>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</si>
  <si>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</si>
  <si>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</si>
  <si>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</si>
  <si>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</si>
  <si>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</si>
  <si>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</si>
  <si>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</si>
  <si>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</si>
  <si>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</si>
  <si>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</si>
  <si>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</si>
  <si>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</si>
  <si>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</si>
  <si>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</si>
  <si>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</si>
  <si>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</si>
  <si>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</si>
  <si>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</si>
  <si>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</si>
  <si>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</si>
  <si>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</si>
  <si>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</si>
  <si>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</si>
  <si>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</si>
  <si>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</si>
  <si>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</si>
  <si>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</si>
  <si>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</si>
  <si>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</si>
  <si>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</si>
  <si>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</si>
  <si>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</si>
  <si>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</si>
  <si>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</si>
  <si>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</si>
  <si>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</si>
  <si>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</si>
  <si>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</si>
  <si>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</si>
  <si>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</si>
  <si>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</si>
  <si>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</si>
  <si>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</si>
  <si>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</si>
  <si>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</si>
  <si>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</si>
  <si>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</si>
  <si>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</si>
  <si>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</si>
  <si>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</si>
  <si>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</si>
  <si>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</si>
  <si>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</si>
  <si>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</si>
  <si>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</si>
  <si>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</si>
  <si>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</si>
  <si>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</si>
  <si>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</si>
  <si>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</si>
  <si>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</si>
  <si>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</si>
  <si>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</si>
  <si>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</si>
  <si>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</si>
  <si>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</si>
  <si>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</si>
  <si>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</si>
  <si>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</si>
  <si>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</si>
  <si>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</si>
  <si>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</si>
  <si>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</si>
  <si>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</si>
  <si>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</si>
  <si>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</si>
  <si>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</si>
  <si>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</si>
  <si>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</si>
  <si>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</si>
  <si>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</si>
  <si>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</si>
  <si>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</si>
  <si>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</si>
  <si>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</si>
  <si>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</si>
  <si>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</si>
  <si>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</si>
  <si>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</si>
  <si>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</si>
  <si>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</si>
  <si>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</si>
  <si>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</si>
  <si>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</si>
  <si>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</si>
  <si>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</si>
  <si>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</si>
  <si>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</si>
  <si>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</si>
  <si>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</si>
  <si>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</si>
  <si>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</si>
  <si>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</si>
  <si>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</si>
  <si>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</si>
  <si>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</si>
  <si>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</si>
  <si>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</si>
  <si>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</si>
  <si>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</si>
  <si>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</si>
  <si>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</si>
  <si>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</si>
  <si>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</si>
  <si>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</si>
  <si>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</si>
  <si>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</si>
  <si>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</si>
  <si>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</si>
  <si>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</si>
  <si>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</si>
  <si>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</si>
  <si>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</si>
  <si>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</si>
  <si>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</si>
  <si>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</si>
  <si>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</si>
  <si>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</si>
  <si>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</si>
  <si>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</si>
  <si>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</si>
  <si>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</si>
  <si>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</si>
  <si>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</si>
  <si>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</si>
  <si>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</si>
  <si>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</si>
  <si>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</si>
  <si>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</si>
  <si>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</si>
  <si>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</si>
  <si>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</si>
  <si>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</si>
  <si>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</si>
  <si>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</si>
  <si>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</si>
  <si>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</si>
  <si>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</si>
  <si>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</si>
  <si>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</si>
  <si>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</si>
  <si>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</si>
  <si>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</si>
  <si>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</si>
  <si>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</si>
  <si>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</si>
  <si>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</si>
  <si>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</si>
  <si>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</si>
  <si>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</si>
  <si>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</si>
  <si>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</si>
  <si>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</si>
  <si>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</si>
  <si>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</si>
  <si>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</si>
  <si>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</si>
  <si>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</si>
  <si>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</si>
  <si>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</si>
  <si>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</si>
  <si>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</si>
  <si>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</si>
  <si>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</si>
  <si>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</si>
  <si>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</si>
  <si>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</si>
  <si>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</si>
  <si>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</si>
  <si>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</si>
  <si>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</si>
  <si>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</si>
  <si>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</si>
  <si>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</si>
  <si>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</si>
  <si>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</si>
  <si>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</si>
  <si>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</si>
  <si>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</si>
  <si>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</si>
  <si>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</si>
  <si>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</si>
  <si>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</si>
  <si>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</si>
  <si>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</si>
  <si>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</si>
  <si>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</si>
  <si>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</si>
  <si>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</si>
  <si>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</si>
  <si>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</si>
  <si>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</si>
  <si>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</si>
  <si>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</si>
  <si>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</si>
  <si>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</si>
  <si>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</si>
  <si>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</si>
  <si>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</si>
  <si>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</si>
  <si>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</si>
  <si>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</si>
  <si>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</si>
  <si>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</si>
  <si>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</si>
  <si>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</si>
  <si>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</si>
  <si>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</si>
  <si>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</si>
  <si>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</si>
  <si>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</si>
  <si>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</si>
  <si>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</si>
  <si>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</si>
  <si>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</si>
  <si>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</si>
  <si>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</si>
  <si>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</si>
  <si>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</si>
  <si>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</si>
  <si>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</si>
  <si>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</si>
  <si>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</si>
  <si>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</si>
  <si>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</si>
  <si>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</si>
  <si>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</si>
  <si>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</si>
  <si>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</si>
  <si>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</si>
  <si>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</si>
  <si>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</si>
  <si>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</si>
  <si>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</si>
  <si>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</si>
  <si>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</si>
  <si>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</si>
  <si>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</si>
  <si>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</si>
  <si>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</si>
  <si>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</si>
  <si>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</si>
  <si>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</si>
  <si>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</si>
  <si>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</si>
  <si>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</si>
  <si>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</si>
  <si>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</si>
  <si>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</si>
  <si>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</si>
  <si>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</si>
  <si>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</si>
  <si>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</si>
  <si>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</si>
  <si>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</si>
  <si>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</si>
  <si>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</si>
  <si>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</si>
  <si>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</si>
  <si>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</si>
  <si>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</si>
  <si>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</si>
  <si>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</si>
  <si>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</si>
  <si>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</si>
  <si>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</si>
  <si>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</si>
  <si>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</si>
  <si>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</si>
  <si>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</si>
  <si>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</si>
  <si>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</si>
  <si>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</si>
  <si>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</si>
  <si>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</si>
  <si>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</si>
  <si>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</si>
  <si>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</si>
  <si>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</si>
  <si>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</si>
  <si>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</si>
  <si>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</si>
  <si>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</si>
  <si>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</si>
  <si>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</si>
  <si>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</si>
  <si>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</si>
  <si>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</si>
  <si>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</si>
  <si>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</si>
  <si>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</si>
  <si>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</si>
  <si>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</si>
  <si>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</si>
  <si>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</si>
  <si>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</si>
  <si>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</si>
  <si>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</si>
  <si>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</si>
  <si>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</si>
  <si>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</si>
  <si>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</si>
  <si>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</si>
  <si>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</si>
  <si>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</si>
  <si>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</si>
  <si>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</si>
  <si>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</si>
  <si>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</si>
  <si>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</si>
  <si>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</si>
  <si>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</si>
  <si>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</si>
  <si>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</si>
  <si>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</si>
  <si>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</si>
  <si>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</si>
  <si>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</si>
  <si>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</si>
  <si>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</si>
  <si>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</si>
  <si>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</si>
  <si>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</si>
  <si>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</si>
  <si>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</si>
  <si>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</si>
  <si>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</si>
  <si>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</si>
  <si>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</si>
  <si>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</si>
  <si>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</si>
  <si>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</si>
  <si>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</si>
  <si>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</si>
  <si>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</si>
  <si>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</si>
  <si>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</si>
  <si>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</si>
  <si>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</si>
  <si>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</si>
  <si>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</si>
  <si>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</si>
  <si>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</si>
  <si>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</si>
  <si>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</si>
  <si>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</si>
  <si>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</si>
  <si>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</si>
  <si>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</si>
  <si>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</si>
  <si>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</si>
  <si>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</si>
  <si>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</si>
  <si>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</si>
  <si>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</si>
  <si>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</si>
  <si>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</si>
  <si>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</si>
  <si>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</si>
  <si>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</si>
  <si>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</si>
  <si>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</si>
  <si>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</si>
  <si>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</si>
  <si>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</si>
  <si>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</si>
  <si>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</si>
  <si>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</si>
  <si>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</si>
  <si>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</si>
  <si>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</si>
  <si>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</si>
  <si>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</si>
  <si>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</si>
  <si>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</si>
  <si>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</si>
  <si>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</si>
  <si>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</si>
  <si>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</si>
  <si>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</si>
  <si>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</si>
  <si>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</si>
  <si>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</si>
  <si>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</si>
  <si>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</si>
  <si>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</si>
  <si>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</si>
  <si>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</si>
  <si>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</si>
  <si>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</si>
  <si>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</si>
  <si>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</si>
  <si>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</si>
  <si>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</si>
  <si>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</si>
  <si>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</si>
  <si>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</si>
  <si>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</si>
  <si>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</si>
  <si>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</si>
  <si>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</si>
  <si>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</si>
  <si>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</si>
  <si>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</si>
  <si>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</si>
  <si>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</si>
  <si>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</si>
  <si>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</si>
  <si>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</si>
  <si>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</si>
  <si>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</si>
  <si>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</si>
  <si>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</si>
  <si>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</si>
  <si>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</si>
  <si>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</si>
  <si>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</si>
  <si>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</si>
  <si>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</si>
  <si>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</si>
  <si>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</si>
  <si>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</si>
  <si>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</si>
  <si>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</si>
  <si>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</si>
  <si>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</si>
  <si>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</si>
  <si>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</si>
  <si>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</si>
  <si>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</si>
  <si>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</si>
  <si>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</si>
  <si>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</si>
  <si>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</si>
  <si>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</si>
  <si>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</si>
  <si>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</si>
  <si>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</si>
  <si>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</si>
  <si>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</si>
  <si>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</si>
  <si>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</si>
  <si>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</si>
  <si>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</si>
  <si>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</si>
  <si>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</si>
  <si>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</si>
  <si>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</si>
  <si>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</si>
  <si>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</si>
  <si>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</si>
  <si>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</si>
  <si>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</si>
  <si>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</si>
  <si>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</si>
  <si>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</si>
  <si>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</si>
  <si>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</si>
  <si>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</si>
  <si>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</si>
  <si>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</si>
  <si>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</si>
  <si>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</si>
  <si>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</si>
  <si>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</si>
  <si>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</si>
  <si>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</si>
  <si>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</si>
  <si>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</si>
  <si>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</si>
  <si>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</si>
  <si>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</si>
  <si>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</si>
  <si>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</si>
  <si>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</si>
  <si>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</si>
  <si>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</si>
  <si>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</si>
  <si>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</si>
  <si>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</si>
  <si>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</si>
  <si>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</si>
  <si>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</si>
  <si>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</si>
  <si>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</si>
  <si>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</si>
  <si>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</si>
  <si>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</si>
  <si>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</si>
  <si>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</si>
  <si>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</si>
  <si>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</si>
  <si>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</si>
  <si>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</si>
  <si>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</si>
  <si>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</si>
  <si>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</si>
  <si>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</si>
  <si>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</si>
  <si>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</si>
  <si>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</si>
  <si>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</si>
  <si>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</si>
  <si>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</si>
  <si>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</si>
  <si>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</si>
  <si>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</si>
  <si>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</si>
  <si>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</si>
  <si>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</si>
  <si>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</si>
  <si>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</si>
  <si>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</si>
  <si>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</si>
  <si>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</si>
  <si>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</si>
  <si>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</si>
  <si>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</si>
  <si>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</si>
  <si>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</si>
  <si>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</si>
  <si>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</si>
  <si>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</si>
  <si>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</si>
  <si>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</si>
  <si>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</si>
  <si>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</si>
  <si>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</si>
  <si>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</si>
  <si>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</si>
  <si>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</si>
  <si>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</si>
  <si>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</si>
  <si>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</si>
  <si>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</si>
  <si>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</si>
  <si>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</si>
  <si>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</si>
  <si>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</si>
  <si>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</si>
  <si>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</si>
  <si>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</si>
  <si>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</si>
  <si>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</si>
  <si>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</si>
  <si>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</si>
  <si>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</si>
  <si>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</si>
  <si>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</si>
  <si>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</si>
  <si>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</si>
  <si>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</si>
  <si>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</si>
  <si>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</si>
  <si>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</si>
  <si>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</si>
  <si>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</si>
  <si>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</si>
  <si>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</si>
  <si>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</si>
  <si>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</si>
  <si>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</si>
  <si>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</si>
  <si>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</si>
  <si>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</si>
  <si>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</si>
  <si>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</si>
  <si>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</si>
  <si>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</si>
  <si>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</si>
  <si>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</si>
  <si>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</si>
  <si>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</si>
  <si>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</si>
  <si>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</si>
  <si>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</si>
  <si>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</si>
  <si>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</si>
  <si>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</si>
  <si>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</si>
  <si>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</si>
  <si>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</si>
  <si>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</si>
  <si>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</si>
  <si>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</si>
  <si>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</si>
  <si>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</si>
  <si>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</si>
  <si>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</si>
  <si>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</si>
  <si>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</si>
  <si>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</si>
  <si>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</si>
  <si>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</si>
  <si>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</si>
  <si>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</si>
  <si>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</si>
  <si>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</si>
  <si>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</si>
  <si>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</si>
  <si>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</si>
  <si>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</si>
  <si>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</si>
  <si>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</si>
  <si>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</si>
  <si>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</si>
  <si>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</si>
  <si>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</si>
  <si>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</si>
  <si>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</si>
  <si>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</si>
  <si>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</si>
  <si>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</si>
  <si>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</si>
  <si>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</si>
  <si>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</si>
  <si>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</si>
  <si>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</si>
  <si>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</si>
  <si>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</si>
  <si>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</si>
  <si>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</si>
  <si>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</si>
  <si>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</si>
  <si>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</si>
  <si>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</si>
  <si>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</si>
  <si>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</si>
  <si>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</si>
  <si>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</si>
  <si>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</si>
  <si>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</si>
  <si>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</si>
  <si>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</si>
  <si>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</si>
  <si>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</si>
  <si>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</si>
  <si>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</si>
  <si>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</si>
  <si>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</si>
  <si>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</si>
  <si>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</si>
  <si>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</si>
  <si>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</si>
  <si>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</si>
  <si>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</si>
  <si>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</si>
  <si>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</si>
  <si>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</si>
  <si>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</si>
  <si>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</si>
  <si>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</si>
  <si>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</si>
  <si>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</si>
  <si>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</si>
  <si>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</si>
  <si>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</si>
  <si>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</si>
  <si>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</si>
  <si>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</si>
  <si>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</si>
  <si>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</si>
  <si>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</si>
  <si>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</si>
  <si>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</si>
  <si>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</si>
  <si>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</si>
  <si>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</si>
  <si>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</si>
  <si>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</si>
  <si>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</si>
  <si>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</si>
  <si>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</si>
  <si>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</si>
  <si>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</si>
  <si>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</si>
  <si>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</si>
  <si>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</si>
  <si>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</si>
  <si>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</si>
  <si>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</si>
  <si>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</si>
  <si>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</si>
  <si>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</si>
  <si>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</si>
  <si>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</si>
  <si>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</si>
  <si>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</si>
  <si>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</si>
  <si>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</si>
  <si>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</si>
  <si>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</si>
  <si>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</si>
  <si>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</si>
  <si>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</si>
  <si>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</si>
  <si>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</si>
  <si>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</si>
  <si>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</si>
  <si>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</si>
  <si>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</si>
  <si>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</si>
  <si>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</si>
  <si>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</si>
  <si>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</si>
  <si>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</si>
  <si>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</si>
  <si>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</si>
  <si>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</si>
  <si>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</si>
  <si>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</si>
  <si>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</si>
  <si>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</si>
  <si>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</si>
  <si>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</si>
  <si>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</si>
  <si>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</si>
  <si>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</si>
  <si>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</si>
  <si>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</si>
  <si>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</si>
  <si>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</si>
  <si>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</si>
  <si>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</si>
  <si>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</si>
  <si>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</si>
  <si>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</si>
  <si>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</si>
  <si>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</si>
  <si>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</si>
  <si>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</si>
  <si>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</si>
  <si>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</si>
  <si>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</si>
  <si>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</si>
  <si>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</si>
  <si>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</si>
  <si>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</si>
  <si>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</si>
  <si>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</si>
  <si>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</si>
  <si>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</si>
  <si>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</si>
  <si>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</si>
  <si>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</si>
  <si>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</si>
  <si>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</si>
  <si>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</si>
  <si>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</si>
  <si>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</si>
  <si>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</si>
  <si>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</si>
  <si>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</si>
  <si>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</si>
  <si>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</si>
  <si>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</si>
  <si>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</si>
  <si>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</si>
  <si>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</si>
  <si>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</si>
  <si>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</si>
  <si>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</si>
  <si>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</si>
  <si>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</si>
  <si>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</si>
  <si>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</si>
  <si>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</si>
  <si>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</si>
  <si>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</si>
  <si>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</si>
  <si>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</si>
  <si>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</si>
  <si>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</si>
  <si>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</si>
  <si>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</si>
  <si>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</si>
  <si>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</si>
  <si>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</si>
  <si>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</si>
  <si>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</si>
  <si>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</si>
  <si>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</si>
  <si>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</si>
  <si>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</si>
  <si>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</si>
  <si>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</si>
  <si>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</si>
  <si>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</si>
  <si>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</si>
  <si>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</si>
  <si>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</si>
  <si>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</si>
  <si>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</si>
  <si>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</si>
  <si>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</si>
  <si>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</si>
  <si>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</si>
  <si>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</si>
  <si>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</si>
  <si>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</si>
  <si>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</si>
  <si>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</si>
  <si>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</si>
  <si>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</si>
  <si>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</si>
  <si>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</si>
  <si>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</si>
  <si>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</si>
  <si>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</si>
  <si>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</si>
  <si>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</si>
  <si>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</si>
  <si>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</si>
  <si>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</si>
  <si>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</si>
  <si>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</si>
  <si>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</si>
  <si>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</si>
  <si>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</si>
  <si>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</si>
  <si>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</si>
  <si>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</si>
  <si>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</si>
  <si>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</si>
  <si>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</si>
  <si>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</si>
  <si>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</si>
  <si>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</si>
  <si>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</si>
  <si>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</si>
  <si>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</si>
  <si>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</si>
  <si>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</si>
  <si>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</si>
  <si>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</si>
  <si>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</si>
  <si>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</si>
  <si>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</si>
  <si>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</si>
  <si>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</si>
  <si>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</si>
  <si>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</si>
  <si>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</si>
  <si>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</si>
  <si>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</si>
  <si>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</si>
  <si>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</si>
  <si>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</si>
  <si>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</si>
  <si>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</si>
  <si>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</si>
  <si>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</si>
  <si>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</si>
  <si>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</si>
  <si>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</si>
  <si>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</si>
  <si>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</si>
  <si>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</si>
  <si>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</si>
  <si>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</si>
  <si>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</si>
  <si>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</si>
  <si>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</si>
  <si>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</si>
  <si>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</si>
  <si>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</si>
  <si>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</si>
  <si>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</si>
  <si>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</si>
  <si>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</si>
  <si>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</si>
  <si>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</si>
  <si>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</si>
  <si>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</si>
  <si>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</si>
  <si>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</si>
  <si>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</si>
  <si>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</si>
  <si>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</si>
  <si>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</si>
  <si>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</si>
  <si>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</si>
  <si>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</si>
  <si>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</si>
  <si>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</si>
  <si>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</si>
  <si>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</si>
  <si>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</si>
  <si>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</si>
  <si>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</si>
  <si>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</si>
  <si>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</si>
  <si>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</si>
  <si>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</si>
  <si>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</si>
  <si>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</si>
  <si>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</si>
  <si>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</si>
  <si>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</si>
  <si>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</si>
  <si>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</si>
  <si>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</si>
  <si>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</si>
  <si>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</si>
  <si>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</si>
  <si>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</si>
  <si>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</si>
  <si>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</si>
  <si>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</si>
  <si>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</si>
  <si>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</si>
  <si>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</si>
  <si>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</si>
  <si>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</si>
  <si>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</si>
  <si>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</si>
  <si>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</si>
  <si>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</si>
  <si>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</si>
  <si>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</si>
  <si>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</si>
  <si>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</si>
  <si>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</si>
  <si>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</si>
  <si>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</si>
  <si>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</si>
  <si>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</si>
  <si>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</si>
  <si>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</si>
  <si>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</si>
  <si>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</si>
  <si>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</si>
  <si>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</si>
  <si>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</si>
  <si>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</si>
  <si>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</si>
  <si>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</si>
  <si>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</si>
  <si>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</si>
  <si>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</si>
  <si>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</si>
  <si>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</si>
  <si>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</si>
  <si>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</si>
  <si>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</si>
  <si>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</si>
  <si>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</si>
  <si>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</si>
  <si>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</si>
  <si>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</si>
  <si>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</si>
  <si>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</si>
  <si>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</si>
  <si>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</si>
  <si>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</si>
  <si>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</si>
  <si>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</si>
  <si>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</si>
  <si>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</si>
  <si>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</si>
  <si>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</si>
  <si>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</si>
  <si>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</si>
  <si>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</si>
  <si>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</si>
  <si>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</si>
  <si>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</si>
  <si>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</si>
  <si>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</si>
  <si>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</si>
  <si>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</si>
  <si>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</si>
  <si>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</si>
  <si>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</si>
  <si>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</si>
  <si>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</si>
  <si>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</si>
  <si>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</si>
  <si>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</si>
  <si>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</si>
  <si>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</si>
  <si>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</si>
  <si>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</si>
  <si>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</si>
  <si>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</si>
  <si>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</si>
  <si>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</si>
  <si>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</si>
  <si>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</si>
  <si>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</si>
  <si>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</si>
  <si>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</si>
  <si>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</si>
  <si>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</si>
  <si>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</si>
  <si>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</si>
  <si>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</si>
  <si>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</si>
  <si>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</si>
  <si>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</si>
  <si>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</si>
  <si>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</si>
  <si>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</si>
  <si>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</si>
  <si>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</si>
  <si>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</si>
  <si>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</si>
  <si>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</si>
  <si>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</si>
  <si>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</si>
  <si>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</si>
  <si>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</si>
  <si>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</si>
  <si>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</si>
  <si>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</si>
  <si>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</si>
  <si>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</si>
  <si>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</si>
  <si>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</si>
  <si>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</si>
  <si>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</si>
  <si>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</si>
  <si>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</si>
  <si>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</si>
  <si>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</si>
  <si>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</si>
  <si>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</si>
  <si>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</si>
  <si>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</si>
  <si>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</si>
  <si>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</si>
  <si>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</si>
  <si>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</si>
  <si>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</si>
  <si>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</si>
  <si>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</si>
  <si>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</si>
  <si>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</si>
  <si>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</si>
  <si>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</si>
  <si>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</si>
  <si>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</si>
  <si>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</si>
  <si>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</si>
  <si>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</si>
  <si>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</si>
  <si>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</si>
  <si>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</si>
  <si>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</si>
  <si>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</si>
  <si>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</si>
  <si>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</si>
  <si>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</si>
  <si>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</si>
  <si>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</si>
  <si>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</si>
  <si>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</si>
  <si>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</si>
  <si>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</si>
  <si>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</si>
  <si>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</si>
  <si>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</si>
  <si>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</si>
  <si>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</si>
  <si>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</si>
  <si>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</si>
  <si>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</si>
  <si>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</si>
  <si>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</si>
  <si>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</si>
  <si>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</si>
  <si>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</si>
  <si>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</si>
  <si>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</si>
  <si>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</si>
  <si>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</si>
  <si>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</si>
  <si>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</si>
  <si>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</si>
  <si>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</si>
  <si>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</si>
  <si>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</si>
  <si>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</si>
  <si>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</si>
  <si>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</si>
  <si>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</si>
  <si>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</si>
  <si>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</si>
  <si>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</si>
  <si>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</si>
  <si>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</si>
  <si>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</si>
  <si>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</si>
  <si>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</si>
  <si>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</si>
  <si>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</si>
  <si>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</si>
  <si>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</si>
  <si>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</si>
  <si>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</si>
  <si>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</si>
  <si>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</si>
  <si>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</si>
  <si>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</si>
  <si>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</si>
  <si>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</si>
  <si>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</si>
  <si>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</si>
  <si>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</si>
  <si>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</si>
  <si>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</si>
  <si>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</si>
  <si>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</si>
  <si>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</si>
  <si>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</si>
  <si>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</si>
  <si>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</si>
  <si>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</si>
  <si>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</si>
  <si>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</si>
  <si>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</si>
  <si>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</si>
  <si>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</si>
  <si>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</si>
  <si>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</si>
  <si>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</si>
  <si>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</si>
  <si>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</si>
  <si>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</si>
  <si>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</si>
  <si>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</si>
  <si>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</si>
  <si>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</si>
  <si>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</si>
  <si>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</si>
  <si>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</si>
  <si>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</si>
  <si>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</si>
  <si>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</si>
  <si>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</si>
  <si>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</si>
  <si>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</si>
  <si>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</si>
  <si>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</si>
  <si>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</si>
  <si>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</si>
  <si>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</si>
  <si>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</si>
  <si>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</si>
  <si>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</si>
  <si>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</si>
  <si>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</si>
  <si>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</si>
  <si>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</si>
  <si>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</si>
  <si>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</si>
  <si>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</si>
  <si>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</si>
  <si>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</si>
  <si>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</si>
  <si>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</si>
  <si>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</si>
  <si>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</si>
  <si>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</si>
  <si>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</si>
  <si>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</si>
  <si>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</si>
  <si>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</si>
  <si>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</si>
  <si>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</si>
  <si>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</si>
  <si>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</si>
  <si>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</si>
  <si>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</si>
  <si>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</si>
  <si>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</si>
  <si>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</si>
  <si>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</si>
  <si>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</si>
  <si>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</si>
  <si>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</si>
  <si>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</si>
  <si>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</si>
  <si>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</si>
  <si>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</si>
  <si>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</si>
  <si>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</si>
  <si>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</si>
  <si>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</si>
  <si>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</si>
  <si>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</si>
  <si>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</si>
  <si>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</si>
  <si>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</si>
  <si>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</si>
  <si>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</si>
  <si>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</si>
  <si>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</si>
  <si>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</si>
  <si>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</si>
  <si>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</si>
  <si>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</si>
  <si>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</si>
  <si>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</si>
  <si>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</si>
  <si>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</si>
  <si>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</si>
  <si>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</si>
  <si>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</si>
  <si>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</si>
  <si>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</si>
  <si>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</si>
  <si>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</si>
  <si>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</si>
  <si>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</si>
  <si>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</si>
  <si>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</si>
  <si>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</si>
  <si>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</si>
  <si>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</si>
  <si>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</si>
  <si>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</si>
  <si>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</si>
  <si>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</si>
  <si>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</si>
  <si>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</si>
  <si>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</si>
  <si>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</si>
  <si>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</si>
  <si>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</si>
  <si>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</si>
  <si>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</si>
  <si>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</si>
  <si>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</si>
  <si>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</si>
  <si>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</si>
  <si>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</si>
  <si>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</si>
  <si>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</si>
  <si>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</si>
  <si>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</si>
  <si>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</si>
  <si>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</si>
  <si>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</si>
  <si>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</si>
  <si>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</si>
  <si>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</si>
  <si>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</si>
  <si>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</si>
  <si>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</si>
  <si>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</si>
  <si>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</si>
  <si>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</si>
  <si>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</si>
  <si>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</si>
  <si>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</si>
  <si>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</si>
  <si>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</si>
  <si>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</si>
  <si>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</si>
  <si>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</si>
  <si>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</si>
  <si>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</si>
  <si>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</si>
  <si>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</si>
  <si>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</si>
  <si>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</si>
  <si>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</si>
  <si>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</si>
  <si>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</si>
  <si>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</si>
  <si>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</si>
  <si>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</si>
  <si>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</si>
  <si>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</si>
  <si>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</si>
  <si>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</si>
  <si>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</si>
  <si>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</si>
  <si>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</si>
  <si>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</si>
  <si>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</si>
  <si>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</si>
  <si>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</si>
  <si>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</si>
  <si>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</si>
  <si>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</si>
  <si>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</si>
  <si>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</si>
  <si>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</si>
  <si>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</si>
  <si>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</si>
  <si>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</si>
  <si>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</si>
  <si>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</si>
  <si>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</si>
  <si>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</si>
  <si>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</si>
  <si>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</si>
  <si>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</si>
  <si>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</si>
  <si>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</si>
  <si>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</si>
  <si>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</si>
  <si>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</si>
  <si>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</si>
  <si>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</si>
  <si>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</si>
  <si>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</si>
  <si>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</si>
  <si>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</si>
  <si>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</si>
  <si>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</si>
  <si>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</si>
  <si>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</si>
  <si>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</si>
  <si>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</si>
  <si>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</si>
  <si>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</si>
  <si>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</si>
  <si>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</si>
  <si>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</si>
  <si>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</si>
  <si>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</si>
  <si>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</si>
  <si>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</si>
  <si>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</si>
  <si>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</si>
  <si>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</si>
  <si>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</si>
  <si>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</si>
  <si>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</si>
  <si>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</si>
  <si>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</si>
  <si>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</si>
  <si>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</si>
  <si>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</si>
  <si>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</si>
  <si>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</si>
  <si>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</si>
  <si>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</si>
  <si>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</si>
  <si>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</si>
  <si>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</si>
  <si>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</si>
  <si>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</si>
  <si>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</si>
  <si>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</si>
  <si>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</si>
  <si>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</si>
  <si>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</si>
  <si>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</si>
  <si>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</si>
  <si>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</si>
  <si>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</si>
  <si>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</si>
  <si>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</si>
  <si>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</si>
  <si>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</si>
  <si>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</si>
  <si>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</si>
  <si>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</si>
  <si>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</si>
  <si>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</si>
  <si>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</si>
  <si>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</si>
  <si>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</si>
  <si>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</si>
  <si>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</si>
  <si>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</si>
  <si>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</si>
  <si>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</si>
  <si>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</si>
  <si>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</si>
  <si>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</si>
  <si>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</si>
  <si>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</si>
  <si>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</si>
  <si>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</si>
  <si>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</si>
  <si>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</si>
  <si>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</si>
  <si>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</si>
  <si>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</si>
  <si>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</si>
  <si>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</si>
  <si>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</si>
  <si>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</si>
  <si>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</si>
  <si>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</si>
  <si>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</si>
  <si>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</si>
  <si>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</si>
  <si>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</si>
  <si>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</si>
  <si>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</si>
  <si>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</si>
  <si>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</si>
  <si>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</si>
  <si>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</si>
  <si>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</si>
  <si>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</si>
  <si>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</si>
  <si>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</si>
  <si>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</si>
  <si>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</si>
  <si>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</si>
  <si>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</si>
  <si>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</si>
  <si>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</si>
  <si>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</si>
  <si>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</si>
  <si>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</si>
  <si>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</si>
  <si>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</si>
  <si>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</si>
  <si>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</si>
  <si>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</si>
  <si>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</si>
  <si>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</si>
  <si>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</si>
  <si>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</si>
  <si>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</si>
  <si>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</si>
  <si>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</si>
  <si>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</si>
  <si>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</si>
  <si>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</si>
  <si>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</si>
  <si>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</si>
  <si>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</si>
  <si>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</si>
  <si>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</si>
  <si>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</si>
  <si>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</si>
  <si>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</si>
  <si>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</si>
  <si>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</si>
  <si>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</si>
  <si>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</si>
  <si>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</si>
  <si>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</si>
  <si>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</si>
  <si>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</si>
  <si>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</si>
  <si>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</si>
  <si>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</si>
  <si>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</si>
  <si>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</si>
  <si>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</si>
  <si>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</si>
  <si>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</si>
  <si>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</si>
  <si>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</si>
  <si>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</si>
  <si>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</si>
  <si>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</si>
  <si>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</si>
  <si>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</si>
  <si>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</si>
  <si>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</si>
  <si>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</si>
  <si>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</si>
  <si>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</si>
  <si>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</si>
  <si>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</si>
  <si>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</si>
  <si>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</si>
  <si>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</si>
  <si>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</si>
  <si>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</si>
  <si>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</si>
  <si>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</si>
  <si>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</si>
  <si>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</si>
  <si>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</si>
  <si>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</si>
  <si>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</si>
  <si>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</si>
  <si>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</si>
  <si>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</si>
  <si>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</si>
  <si>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</si>
  <si>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</si>
  <si>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</si>
  <si>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</si>
  <si>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</si>
  <si>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</si>
  <si>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</si>
  <si>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</si>
  <si>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</si>
  <si>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</si>
  <si>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</si>
  <si>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</si>
  <si>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</si>
  <si>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</si>
  <si>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</si>
  <si>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</si>
  <si>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</si>
  <si>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</si>
  <si>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</si>
  <si>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</si>
  <si>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</si>
  <si>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</si>
  <si>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</si>
  <si>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</si>
  <si>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</si>
  <si>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</si>
  <si>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</si>
  <si>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</si>
  <si>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</si>
  <si>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</si>
  <si>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</si>
  <si>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</si>
  <si>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</si>
  <si>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</si>
  <si>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</si>
  <si>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</si>
  <si>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</si>
  <si>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</si>
  <si>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</si>
  <si>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</si>
  <si>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</si>
  <si>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</si>
  <si>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</si>
  <si>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</si>
  <si>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</si>
  <si>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</si>
  <si>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</si>
  <si>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</si>
  <si>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</si>
  <si>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</si>
  <si>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</si>
  <si>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</si>
  <si>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</si>
  <si>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</si>
  <si>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</si>
  <si>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</si>
  <si>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</si>
  <si>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</si>
  <si>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</si>
  <si>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</si>
  <si>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</si>
  <si>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</si>
  <si>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</si>
  <si>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</si>
  <si>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</si>
  <si>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</si>
  <si>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</si>
  <si>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</si>
  <si>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</si>
  <si>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</si>
  <si>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</si>
  <si>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</si>
  <si>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</si>
  <si>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</si>
  <si>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</si>
  <si>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</si>
  <si>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</si>
  <si>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</si>
  <si>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</si>
  <si>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</si>
  <si>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</si>
  <si>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</si>
  <si>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</si>
  <si>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</si>
  <si>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</si>
  <si>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</si>
  <si>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</si>
  <si>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</si>
  <si>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</si>
  <si>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</si>
  <si>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</si>
  <si>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</si>
  <si>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</si>
  <si>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</si>
  <si>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</si>
  <si>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</si>
  <si>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</si>
  <si>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</si>
  <si>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</si>
  <si>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</si>
  <si>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</si>
  <si>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</si>
  <si>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</si>
  <si>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</si>
  <si>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</si>
  <si>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</si>
  <si>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</si>
  <si>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</si>
  <si>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</si>
  <si>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</si>
  <si>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</si>
  <si>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</si>
  <si>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</si>
  <si>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</si>
  <si>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</si>
  <si>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</si>
  <si>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</si>
  <si>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</si>
  <si>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</si>
  <si>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</si>
  <si>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</si>
  <si>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</si>
  <si>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</si>
  <si>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</si>
  <si>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</si>
  <si>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</si>
  <si>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</si>
  <si>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</si>
  <si>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</si>
  <si>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</si>
  <si>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</si>
  <si>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</si>
  <si>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</si>
  <si>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</si>
  <si>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</si>
  <si>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</si>
  <si>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</si>
  <si>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</si>
  <si>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</si>
  <si>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</si>
  <si>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</si>
  <si>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</si>
  <si>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</si>
  <si>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</si>
  <si>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</si>
  <si>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</si>
  <si>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</si>
  <si>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</si>
  <si>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</si>
  <si>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</si>
  <si>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</si>
  <si>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</si>
  <si>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</si>
  <si>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</si>
  <si>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</si>
  <si>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</si>
  <si>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</si>
  <si>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</si>
  <si>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</si>
  <si>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</si>
  <si>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</si>
  <si>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</si>
  <si>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</si>
  <si>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</si>
  <si>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</si>
  <si>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</si>
  <si>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</si>
  <si>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</si>
  <si>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</si>
  <si>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</si>
  <si>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</si>
  <si>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</si>
  <si>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</si>
  <si>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</si>
  <si>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</si>
  <si>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</si>
  <si>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</si>
  <si>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</si>
  <si>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</si>
  <si>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</si>
  <si>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</si>
  <si>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</si>
  <si>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</si>
  <si>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</si>
  <si>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</si>
  <si>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</si>
  <si>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</si>
  <si>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</si>
  <si>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</si>
  <si>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</si>
  <si>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</si>
  <si>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</si>
  <si>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</si>
  <si>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</si>
  <si>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</si>
  <si>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</si>
  <si>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</si>
  <si>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</si>
  <si>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</si>
  <si>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</si>
  <si>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</si>
  <si>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</si>
  <si>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</si>
  <si>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</si>
  <si>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</si>
  <si>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</si>
  <si>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</si>
  <si>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</si>
  <si>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</si>
  <si>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</si>
  <si>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</si>
  <si>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</si>
  <si>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</si>
  <si>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</si>
  <si>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</si>
  <si>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</si>
  <si>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</si>
  <si>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</si>
  <si>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</si>
  <si>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</si>
  <si>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</si>
  <si>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</si>
  <si>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</si>
  <si>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</si>
  <si>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</si>
  <si>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</si>
  <si>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</si>
  <si>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</si>
  <si>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</si>
  <si>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</si>
  <si>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</si>
  <si>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</si>
  <si>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</si>
  <si>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</si>
  <si>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</si>
  <si>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</si>
  <si>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</si>
  <si>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</si>
  <si>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</si>
  <si>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</si>
  <si>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</si>
  <si>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</si>
  <si>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</si>
  <si>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</si>
  <si>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</si>
  <si>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</si>
  <si>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</si>
  <si>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</si>
  <si>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</si>
  <si>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</si>
  <si>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</si>
  <si>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</si>
  <si>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</si>
  <si>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</si>
  <si>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</si>
  <si>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</si>
  <si>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</si>
  <si>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</si>
  <si>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</si>
  <si>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</si>
  <si>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</si>
  <si>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</si>
  <si>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</si>
  <si>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</si>
  <si>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</si>
  <si>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</si>
  <si>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</si>
  <si>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</si>
  <si>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</si>
  <si>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</si>
  <si>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</si>
  <si>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</si>
  <si>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</si>
  <si>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</si>
  <si>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</si>
  <si>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</si>
  <si>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</si>
  <si>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</si>
  <si>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</si>
  <si>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</si>
  <si>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</si>
  <si>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</si>
  <si>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</si>
  <si>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</si>
  <si>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</si>
  <si>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</si>
  <si>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</si>
  <si>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</si>
  <si>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</si>
  <si>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</si>
  <si>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</si>
  <si>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</si>
  <si>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</si>
  <si>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</si>
  <si>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</si>
  <si>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</si>
  <si>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</si>
  <si>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</si>
  <si>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</si>
  <si>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</si>
  <si>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</si>
  <si>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</si>
  <si>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</si>
  <si>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</si>
  <si>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</si>
  <si>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</si>
  <si>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</si>
  <si>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</si>
  <si>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</si>
  <si>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</si>
  <si>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</si>
  <si>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</si>
  <si>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</si>
  <si>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</si>
  <si>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</si>
  <si>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</si>
  <si>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</si>
  <si>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</si>
  <si>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</si>
  <si>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</si>
  <si>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</si>
  <si>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</si>
  <si>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</si>
  <si>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</si>
  <si>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</si>
  <si>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</si>
  <si>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</si>
  <si>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</si>
  <si>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</si>
  <si>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</si>
  <si>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</si>
  <si>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</si>
  <si>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</si>
  <si>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</si>
  <si>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</si>
  <si>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</si>
  <si>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</si>
  <si>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</si>
  <si>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</si>
  <si>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</si>
  <si>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</si>
  <si>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</si>
  <si>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</si>
  <si>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</si>
  <si>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</si>
  <si>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</si>
  <si>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</si>
  <si>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</si>
  <si>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</si>
  <si>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</si>
  <si>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</si>
  <si>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</si>
  <si>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</si>
  <si>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</si>
  <si>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</si>
  <si>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</si>
  <si>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</si>
  <si>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</si>
  <si>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</si>
  <si>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</si>
  <si>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</si>
  <si>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</si>
  <si>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</si>
  <si>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</si>
  <si>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</si>
  <si>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</si>
  <si>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</si>
  <si>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</si>
  <si>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</si>
  <si>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</si>
  <si>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</si>
  <si>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</si>
  <si>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</si>
  <si>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</si>
  <si>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</si>
  <si>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</si>
  <si>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</si>
  <si>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</si>
  <si>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</si>
  <si>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</si>
  <si>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</si>
  <si>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</si>
  <si>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</si>
  <si>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</si>
  <si>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</si>
  <si>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</si>
  <si>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</si>
  <si>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</si>
  <si>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</si>
  <si>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</si>
  <si>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</si>
  <si>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</si>
  <si>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</si>
  <si>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</si>
  <si>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</si>
  <si>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</si>
  <si>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</si>
  <si>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</si>
  <si>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</si>
  <si>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</si>
  <si>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</si>
  <si>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</si>
  <si>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</si>
  <si>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</si>
  <si>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</si>
  <si>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</si>
  <si>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</si>
  <si>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</si>
  <si>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</si>
  <si>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</si>
  <si>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</si>
  <si>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</si>
  <si>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</si>
  <si>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</si>
  <si>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</si>
  <si>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</si>
  <si>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</si>
  <si>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</si>
  <si>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</si>
  <si>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</si>
  <si>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</si>
  <si>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</si>
  <si>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</si>
  <si>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</si>
  <si>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</si>
  <si>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</si>
  <si>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</si>
  <si>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</si>
  <si>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</si>
  <si>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</si>
  <si>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</si>
  <si>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</si>
  <si>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</si>
  <si>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</si>
  <si>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</si>
  <si>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</si>
  <si>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</si>
  <si>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</si>
  <si>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</si>
  <si>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</si>
  <si>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</si>
  <si>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</si>
  <si>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</si>
  <si>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</si>
  <si>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</si>
  <si>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</si>
  <si>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</si>
  <si>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</si>
  <si>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</si>
  <si>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</si>
  <si>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</si>
  <si>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</si>
  <si>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</si>
  <si>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</si>
  <si>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</si>
  <si>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</si>
  <si>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</si>
  <si>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</si>
  <si>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</si>
  <si>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</si>
  <si>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</si>
  <si>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</si>
  <si>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</si>
  <si>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</si>
  <si>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</si>
  <si>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</si>
  <si>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</si>
  <si>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</si>
  <si>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</si>
  <si>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</si>
  <si>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</si>
  <si>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</si>
  <si>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</si>
  <si>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</si>
  <si>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</si>
  <si>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</si>
  <si>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</si>
  <si>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</si>
  <si>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</si>
  <si>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</si>
  <si>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</si>
  <si>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</si>
  <si>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</si>
  <si>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</si>
  <si>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</si>
  <si>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</si>
  <si>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</si>
  <si>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</si>
  <si>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</si>
  <si>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</si>
  <si>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</si>
  <si>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</si>
  <si>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</si>
  <si>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</si>
  <si>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</si>
  <si>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</si>
  <si>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</si>
  <si>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</si>
  <si>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</si>
  <si>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</si>
  <si>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</si>
  <si>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</si>
  <si>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</si>
  <si>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</si>
  <si>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</si>
  <si>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</si>
  <si>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</si>
  <si>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</si>
  <si>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</si>
  <si>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</si>
  <si>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</si>
  <si>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</si>
  <si>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</si>
  <si>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</si>
  <si>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</si>
  <si>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</si>
  <si>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</si>
  <si>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</si>
  <si>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</si>
  <si>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</si>
  <si>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</si>
  <si>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</si>
  <si>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</si>
  <si>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</si>
  <si>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</si>
  <si>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</si>
  <si>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</si>
  <si>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</si>
  <si>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</si>
  <si>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</si>
  <si>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</si>
  <si>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</si>
  <si>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</si>
  <si>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</si>
  <si>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</si>
  <si>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</si>
  <si>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</si>
  <si>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</si>
  <si>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</si>
  <si>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</si>
  <si>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</si>
  <si>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</si>
  <si>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</si>
  <si>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</si>
  <si>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</si>
  <si>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</si>
  <si>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</si>
  <si>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</si>
  <si>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</si>
  <si>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</si>
  <si>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</si>
  <si>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</si>
  <si>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</si>
  <si>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</si>
  <si>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</si>
  <si>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</si>
  <si>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</si>
  <si>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</si>
  <si>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</si>
  <si>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</si>
  <si>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</si>
  <si>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</si>
  <si>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</si>
  <si>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</si>
  <si>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</si>
  <si>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</si>
  <si>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</si>
  <si>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</si>
  <si>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</si>
  <si>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</si>
  <si>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</si>
  <si>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</si>
  <si>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</si>
  <si>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</si>
  <si>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</si>
  <si>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</si>
  <si>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</si>
  <si>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</si>
  <si>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</si>
  <si>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</si>
  <si>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</si>
  <si>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</si>
  <si>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</si>
  <si>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</si>
  <si>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</si>
  <si>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</si>
  <si>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</si>
  <si>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</si>
  <si>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</si>
  <si>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</si>
  <si>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</si>
  <si>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</si>
  <si>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</si>
  <si>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</si>
  <si>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</si>
  <si>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</si>
  <si>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</si>
  <si>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</si>
  <si>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</si>
  <si>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</si>
  <si>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</si>
  <si>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</si>
  <si>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</si>
  <si>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</si>
  <si>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</si>
  <si>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</si>
  <si>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</si>
  <si>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</si>
  <si>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</si>
  <si>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</si>
  <si>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</si>
  <si>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</si>
  <si>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</si>
  <si>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</si>
  <si>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</si>
  <si>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</si>
  <si>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</si>
  <si>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</si>
  <si>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</si>
  <si>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</si>
  <si>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</si>
  <si>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</si>
  <si>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</si>
  <si>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</si>
  <si>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</si>
  <si>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</si>
  <si>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</si>
  <si>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</si>
  <si>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</si>
  <si>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</si>
  <si>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</si>
  <si>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</si>
  <si>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</si>
  <si>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</si>
  <si>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</si>
  <si>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</si>
  <si>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</si>
  <si>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</si>
  <si>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</si>
  <si>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</si>
  <si>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</si>
  <si>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</si>
  <si>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</si>
  <si>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</si>
  <si>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</si>
  <si>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</si>
  <si>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</si>
  <si>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</si>
  <si>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</si>
  <si>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</si>
  <si>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</si>
  <si>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</si>
  <si>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</si>
  <si>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</si>
  <si>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</si>
  <si>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</si>
  <si>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</si>
  <si>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</si>
  <si>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</si>
  <si>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</si>
  <si>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</si>
  <si>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</si>
  <si>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</si>
  <si>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</si>
  <si>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</si>
  <si>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</si>
  <si>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</si>
  <si>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</si>
  <si>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</si>
  <si>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</si>
  <si>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</si>
  <si>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</si>
  <si>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</si>
  <si>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</si>
  <si>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</si>
  <si>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</si>
  <si>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</si>
  <si>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</si>
  <si>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</si>
  <si>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</si>
  <si>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</si>
  <si>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</si>
  <si>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</si>
  <si>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</si>
  <si>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</si>
  <si>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</si>
  <si>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</si>
  <si>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</si>
  <si>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</si>
  <si>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</si>
  <si>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</si>
  <si>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</si>
  <si>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</si>
  <si>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</si>
  <si>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</si>
  <si>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</si>
  <si>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</si>
  <si>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</si>
  <si>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</si>
  <si>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</si>
  <si>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</si>
  <si>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</si>
  <si>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</si>
  <si>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</si>
  <si>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</si>
  <si>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</si>
  <si>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</si>
  <si>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</si>
  <si>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</si>
  <si>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</si>
  <si>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</si>
  <si>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</si>
  <si>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</si>
  <si>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</si>
  <si>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</si>
  <si>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</si>
  <si>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</si>
  <si>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</si>
  <si>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</si>
  <si>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</si>
  <si>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</si>
  <si>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</si>
  <si>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</si>
  <si>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</si>
  <si>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</si>
  <si>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</si>
  <si>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</si>
  <si>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</si>
  <si>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</si>
  <si>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</si>
  <si>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</si>
  <si>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</si>
  <si>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</si>
  <si>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</si>
  <si>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</si>
  <si>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</si>
  <si>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</si>
  <si>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</si>
  <si>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</si>
  <si>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</si>
  <si>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</si>
  <si>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</si>
  <si>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</si>
  <si>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</si>
  <si>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</si>
  <si>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</si>
  <si>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</si>
  <si>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</si>
  <si>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</si>
  <si>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</si>
  <si>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</si>
  <si>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</si>
  <si>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</si>
  <si>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</si>
  <si>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</si>
  <si>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</si>
  <si>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</si>
  <si>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</si>
  <si>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</si>
  <si>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</si>
  <si>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</si>
  <si>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</si>
  <si>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</si>
  <si>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</si>
  <si>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</si>
  <si>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</si>
  <si>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</si>
  <si>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</si>
  <si>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</si>
  <si>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</si>
  <si>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</si>
  <si>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</si>
  <si>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</si>
  <si>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</si>
  <si>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</si>
  <si>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</si>
  <si>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</si>
  <si>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</si>
  <si>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</si>
  <si>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</si>
  <si>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</si>
  <si>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</si>
  <si>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</si>
  <si>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</si>
  <si>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</si>
  <si>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</si>
  <si>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</si>
  <si>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</si>
  <si>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</si>
  <si>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</si>
  <si>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</si>
  <si>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</si>
  <si>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</si>
  <si>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</si>
  <si>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</si>
  <si>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</si>
  <si>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</si>
  <si>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</si>
  <si>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</si>
  <si>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</si>
  <si>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</si>
  <si>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</si>
  <si>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</si>
  <si>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</si>
  <si>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</si>
  <si>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</si>
  <si>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</si>
  <si>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</si>
  <si>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</si>
  <si>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</si>
  <si>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</si>
  <si>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</si>
  <si>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</si>
  <si>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</si>
  <si>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</si>
  <si>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</si>
  <si>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</si>
  <si>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</si>
  <si>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</si>
  <si>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</si>
  <si>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</si>
  <si>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</si>
  <si>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</si>
  <si>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</si>
  <si>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</si>
  <si>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</si>
  <si>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</si>
  <si>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</si>
  <si>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</si>
  <si>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</si>
  <si>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</si>
  <si>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</si>
  <si>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</si>
  <si>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</si>
  <si>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</si>
  <si>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</si>
  <si>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</si>
  <si>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</si>
  <si>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</si>
  <si>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</si>
  <si>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</si>
  <si>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</si>
  <si>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</si>
  <si>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</si>
  <si>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</si>
  <si>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</si>
  <si>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</si>
  <si>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</si>
  <si>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</si>
  <si>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</si>
  <si>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</si>
  <si>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</si>
  <si>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</si>
  <si>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</si>
  <si>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</si>
  <si>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</si>
  <si>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</si>
  <si>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</si>
  <si>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</si>
  <si>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</si>
  <si>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</si>
  <si>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</si>
  <si>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</si>
  <si>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</si>
  <si>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</si>
  <si>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</si>
  <si>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</si>
  <si>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</si>
  <si>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</si>
  <si>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</si>
  <si>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</si>
  <si>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</si>
  <si>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</si>
  <si>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</si>
  <si>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</si>
  <si>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</si>
  <si>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</si>
  <si>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</si>
  <si>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</si>
  <si>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</si>
  <si>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</si>
  <si>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</si>
  <si>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</si>
  <si>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</si>
  <si>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</si>
  <si>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</si>
  <si>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</si>
  <si>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</si>
  <si>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</si>
  <si>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</si>
  <si>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</si>
  <si>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</si>
  <si>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</si>
  <si>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</si>
  <si>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</si>
  <si>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</si>
  <si>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</si>
  <si>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</si>
  <si>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</si>
  <si>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</si>
  <si>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</si>
  <si>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</si>
  <si>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</si>
  <si>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</si>
  <si>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</si>
  <si>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</si>
  <si>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</si>
  <si>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</si>
  <si>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</si>
  <si>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</si>
  <si>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</si>
  <si>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</si>
  <si>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</si>
  <si>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</si>
  <si>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</si>
  <si>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</si>
  <si>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</si>
  <si>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</si>
  <si>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</si>
  <si>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</si>
  <si>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</si>
  <si>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</si>
  <si>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</si>
  <si>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</si>
  <si>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</si>
  <si>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</si>
  <si>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</si>
  <si>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</si>
  <si>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</si>
  <si>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</si>
  <si>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</si>
  <si>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</si>
  <si>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</si>
  <si>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</si>
  <si>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</si>
  <si>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</si>
  <si>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</si>
  <si>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</si>
  <si>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</si>
  <si>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</si>
  <si>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</si>
  <si>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</si>
  <si>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</si>
  <si>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</si>
  <si>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</si>
  <si>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</si>
  <si>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</si>
  <si>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</si>
  <si>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</si>
  <si>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</si>
  <si>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</si>
  <si>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</si>
  <si>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</si>
  <si>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</si>
  <si>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</si>
  <si>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</si>
  <si>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</si>
  <si>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</si>
  <si>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</si>
  <si>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</si>
  <si>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</si>
  <si>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</si>
  <si>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</si>
  <si>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</si>
  <si>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</si>
  <si>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</si>
  <si>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</si>
  <si>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</si>
  <si>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</si>
  <si>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</si>
  <si>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</si>
  <si>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</si>
  <si>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</si>
  <si>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</si>
  <si>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</si>
  <si>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</si>
  <si>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</si>
  <si>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</si>
  <si>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</si>
  <si>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</si>
  <si>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</si>
  <si>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</si>
  <si>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</si>
  <si>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</si>
  <si>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</si>
  <si>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</si>
  <si>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</si>
  <si>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</si>
  <si>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</si>
  <si>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</si>
  <si>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</si>
  <si>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</si>
  <si>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</si>
  <si>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</si>
  <si>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</si>
  <si>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</si>
  <si>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</si>
  <si>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</si>
  <si>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</si>
  <si>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</si>
  <si>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</si>
  <si>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</si>
  <si>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</si>
  <si>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</si>
  <si>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</si>
  <si>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</si>
  <si>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</si>
  <si>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</si>
  <si>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</si>
  <si>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</si>
  <si>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</si>
  <si>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</si>
  <si>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</si>
  <si>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</si>
  <si>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</si>
  <si>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</si>
  <si>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</si>
  <si>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</si>
  <si>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</si>
  <si>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</si>
  <si>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</si>
  <si>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</si>
  <si>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</si>
  <si>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</si>
  <si>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</si>
  <si>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</si>
  <si>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</si>
  <si>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</si>
  <si>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</si>
  <si>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</si>
  <si>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</si>
  <si>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</si>
  <si>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</si>
  <si>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</si>
  <si>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</si>
  <si>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</si>
  <si>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</si>
  <si>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</si>
  <si>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</si>
  <si>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</si>
  <si>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</si>
  <si>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</si>
  <si>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</si>
  <si>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</si>
  <si>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</si>
  <si>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</si>
  <si>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</si>
  <si>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</si>
  <si>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</si>
  <si>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</si>
  <si>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</si>
  <si>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</si>
  <si>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</si>
  <si>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</si>
  <si>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</si>
  <si>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</si>
  <si>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</si>
  <si>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</si>
  <si>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</si>
  <si>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</si>
  <si>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</si>
  <si>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</si>
  <si>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</si>
  <si>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</si>
  <si>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</si>
  <si>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</si>
  <si>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</si>
  <si>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</si>
  <si>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</si>
  <si>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</si>
  <si>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</si>
  <si>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</si>
  <si>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</si>
  <si>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</si>
  <si>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</si>
  <si>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</si>
  <si>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</si>
  <si>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</si>
  <si>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</si>
  <si>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</si>
  <si>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</si>
  <si>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</si>
  <si>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</si>
  <si>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</si>
  <si>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</si>
  <si>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</si>
  <si>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</si>
  <si>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</si>
  <si>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</si>
  <si>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</si>
  <si>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</si>
  <si>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</si>
  <si>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</si>
  <si>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</si>
  <si>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</si>
  <si>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</si>
  <si>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</si>
  <si>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</si>
  <si>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</si>
  <si>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</si>
  <si>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</si>
  <si>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</si>
  <si>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</si>
  <si>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</si>
  <si>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</si>
  <si>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</si>
  <si>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</si>
  <si>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</si>
  <si>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</si>
  <si>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</si>
  <si>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</si>
  <si>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</si>
  <si>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</si>
  <si>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</si>
  <si>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</si>
  <si>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</si>
  <si>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</si>
  <si>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</si>
  <si>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</si>
  <si>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</si>
  <si>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</si>
  <si>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</si>
  <si>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</si>
  <si>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</si>
  <si>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</si>
  <si>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</si>
  <si>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</si>
  <si>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</si>
  <si>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</si>
  <si>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</si>
  <si>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</si>
  <si>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</si>
  <si>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</si>
  <si>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</si>
  <si>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</si>
  <si>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</si>
  <si>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</si>
  <si>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</si>
  <si>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</si>
  <si>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</si>
  <si>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</si>
  <si>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</si>
  <si>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</si>
  <si>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</si>
  <si>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</si>
  <si>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</si>
  <si>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</si>
  <si>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</si>
  <si>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</si>
  <si>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</si>
  <si>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</si>
  <si>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</si>
  <si>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</si>
  <si>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</si>
  <si>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</si>
  <si>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</si>
  <si>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</si>
  <si>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</si>
  <si>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</si>
  <si>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</si>
  <si>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</si>
  <si>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</si>
  <si>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</si>
  <si>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</si>
  <si>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</si>
  <si>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</si>
  <si>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</si>
  <si>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</si>
  <si>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</si>
  <si>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</si>
  <si>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</si>
  <si>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</si>
  <si>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</si>
  <si>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</si>
  <si>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</si>
  <si>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</si>
  <si>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</si>
  <si>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</si>
  <si>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</si>
  <si>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</si>
  <si>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</si>
  <si>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</si>
  <si>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</si>
  <si>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</si>
  <si>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</si>
  <si>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</si>
  <si>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</si>
  <si>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</si>
  <si>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</si>
  <si>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</si>
  <si>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</si>
  <si>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</si>
  <si>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</si>
  <si>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</si>
  <si>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</si>
  <si>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</si>
  <si>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</si>
  <si>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</si>
  <si>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</si>
  <si>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</si>
  <si>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</si>
  <si>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</si>
  <si>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</si>
  <si>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</si>
  <si>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</si>
  <si>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</si>
  <si>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</si>
  <si>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</si>
  <si>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</si>
  <si>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</si>
  <si>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</si>
  <si>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</si>
  <si>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</si>
  <si>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</si>
  <si>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</si>
  <si>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</si>
  <si>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</si>
  <si>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</si>
  <si>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</si>
  <si>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</si>
  <si>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</si>
  <si>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</si>
  <si>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</si>
  <si>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</si>
  <si>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</si>
  <si>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</si>
  <si>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</si>
  <si>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</si>
  <si>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</si>
  <si>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</si>
  <si>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</si>
  <si>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</si>
  <si>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</si>
  <si>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</si>
  <si>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</si>
  <si>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</si>
  <si>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</si>
  <si>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</si>
  <si>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</si>
  <si>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</si>
  <si>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</si>
  <si>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</si>
  <si>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</si>
  <si>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</si>
  <si>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</si>
  <si>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</si>
  <si>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</si>
  <si>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</si>
  <si>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</si>
  <si>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</si>
  <si>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</si>
  <si>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</si>
  <si>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</si>
  <si>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</si>
  <si>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</si>
  <si>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</si>
  <si>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</si>
  <si>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</si>
  <si>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</si>
  <si>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</si>
  <si>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</si>
  <si>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</si>
  <si>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</si>
  <si>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</si>
  <si>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</si>
  <si>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</si>
  <si>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</si>
  <si>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</si>
  <si>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</si>
  <si>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</si>
  <si>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</si>
  <si>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</si>
  <si>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</si>
  <si>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</si>
  <si>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</si>
  <si>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</si>
  <si>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</si>
  <si>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</si>
  <si>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</si>
  <si>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</si>
  <si>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</si>
  <si>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</si>
  <si>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</si>
  <si>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</si>
  <si>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</si>
  <si>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</si>
  <si>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</si>
  <si>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</si>
  <si>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</si>
  <si>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</si>
  <si>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</si>
  <si>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</si>
  <si>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</si>
  <si>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</si>
  <si>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</si>
  <si>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</si>
  <si>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</si>
  <si>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</si>
  <si>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</si>
  <si>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</si>
  <si>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</si>
  <si>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</si>
  <si>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</si>
  <si>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</si>
  <si>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</si>
  <si>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</si>
  <si>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</si>
  <si>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</si>
  <si>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</si>
  <si>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</si>
  <si>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</si>
  <si>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</si>
  <si>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</si>
  <si>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</si>
  <si>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</si>
  <si>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</si>
  <si>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</si>
  <si>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</si>
  <si>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</si>
  <si>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</si>
  <si>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</si>
  <si>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</si>
  <si>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</si>
  <si>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</si>
  <si>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</si>
  <si>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</si>
  <si>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</si>
  <si>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</si>
  <si>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</si>
  <si>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</si>
  <si>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</si>
  <si>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</si>
  <si>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</si>
  <si>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</si>
  <si>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</si>
  <si>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</si>
  <si>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</si>
  <si>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</si>
  <si>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</si>
  <si>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</si>
  <si>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</si>
  <si>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</si>
  <si>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</si>
  <si>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</si>
  <si>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</si>
  <si>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</si>
  <si>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</si>
  <si>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</si>
  <si>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</si>
  <si>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</si>
  <si>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</si>
  <si>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</si>
  <si>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</si>
  <si>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</si>
  <si>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</si>
  <si>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</si>
  <si>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</si>
  <si>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</si>
  <si>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</si>
  <si>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</si>
  <si>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</si>
  <si>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</si>
  <si>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</si>
  <si>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</si>
  <si>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</si>
  <si>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</si>
  <si>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</si>
  <si>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</si>
  <si>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</si>
  <si>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</si>
  <si>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</si>
  <si>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</si>
  <si>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</si>
  <si>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</si>
  <si>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</si>
  <si>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</si>
  <si>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</si>
  <si>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</si>
  <si>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</si>
  <si>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</si>
  <si>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</si>
  <si>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</si>
  <si>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</si>
  <si>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</si>
  <si>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</si>
  <si>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</si>
  <si>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</si>
  <si>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</si>
  <si>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</si>
  <si>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</si>
  <si>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</si>
  <si>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</si>
  <si>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</si>
  <si>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</si>
  <si>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</si>
  <si>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</si>
  <si>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</si>
  <si>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</si>
  <si>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</si>
  <si>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</si>
  <si>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</si>
  <si>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</si>
  <si>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</si>
  <si>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</si>
  <si>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</si>
  <si>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</si>
  <si>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</si>
  <si>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</si>
  <si>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</si>
  <si>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</si>
  <si>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</si>
  <si>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</si>
  <si>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</si>
  <si>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</si>
  <si>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</si>
  <si>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</si>
  <si>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</si>
  <si>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</si>
  <si>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</si>
  <si>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</si>
  <si>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</si>
  <si>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</si>
  <si>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</si>
  <si>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</si>
  <si>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</si>
  <si>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</si>
  <si>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</si>
  <si>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</si>
  <si>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</si>
  <si>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</si>
  <si>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</si>
  <si>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</si>
  <si>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</si>
  <si>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</si>
  <si>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</si>
  <si>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</si>
  <si>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</si>
  <si>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</si>
  <si>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</si>
  <si>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</si>
  <si>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</si>
  <si>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</si>
  <si>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</si>
  <si>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</si>
  <si>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</si>
  <si>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</si>
  <si>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</si>
  <si>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</si>
  <si>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</si>
  <si>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</si>
  <si>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</si>
  <si>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</si>
  <si>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</si>
  <si>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</si>
  <si>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</si>
  <si>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</si>
  <si>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</si>
  <si>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</si>
  <si>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</si>
  <si>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</si>
  <si>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</si>
  <si>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</si>
  <si>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</si>
  <si>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</si>
  <si>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</si>
  <si>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</si>
  <si>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</si>
  <si>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</si>
  <si>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</si>
  <si>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</si>
  <si>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</si>
  <si>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</si>
  <si>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</si>
  <si>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</si>
  <si>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</si>
  <si>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</si>
  <si>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</si>
  <si>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</si>
  <si>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</si>
  <si>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</si>
  <si>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</si>
  <si>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</si>
  <si>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</si>
  <si>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</si>
  <si>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</si>
  <si>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</si>
  <si>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</si>
  <si>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</si>
  <si>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</si>
  <si>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</si>
  <si>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</si>
  <si>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</si>
  <si>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</si>
  <si>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</si>
  <si>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</si>
  <si>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</si>
  <si>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</si>
  <si>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</si>
  <si>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</si>
  <si>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</si>
  <si>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</si>
  <si>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</si>
  <si>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</si>
  <si>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</si>
  <si>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</si>
  <si>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</si>
  <si>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</si>
  <si>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</si>
  <si>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</si>
  <si>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</si>
  <si>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</si>
  <si>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</si>
  <si>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</si>
  <si>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</si>
  <si>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</si>
  <si>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</si>
  <si>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</si>
  <si>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</si>
  <si>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</si>
  <si>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</si>
  <si>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</si>
  <si>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</si>
  <si>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</si>
  <si>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</si>
  <si>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</si>
  <si>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</si>
  <si>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</si>
  <si>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</si>
  <si>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</si>
  <si>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</si>
  <si>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</si>
  <si>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</si>
  <si>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</si>
  <si>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</si>
  <si>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</si>
  <si>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</si>
  <si>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</si>
  <si>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</si>
  <si>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</si>
  <si>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</si>
  <si>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</si>
  <si>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</si>
  <si>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</si>
  <si>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</si>
  <si>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</si>
  <si>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</si>
  <si>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</si>
  <si>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</si>
  <si>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</si>
  <si>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</si>
  <si>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</si>
  <si>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</si>
  <si>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</si>
  <si>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</si>
  <si>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</si>
  <si>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</si>
  <si>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</si>
  <si>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</si>
  <si>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</si>
  <si>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</si>
  <si>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</si>
  <si>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</si>
  <si>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</si>
  <si>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</si>
  <si>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</si>
  <si>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</si>
  <si>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</si>
  <si>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</si>
  <si>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</si>
  <si>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</si>
  <si>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</si>
  <si>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</si>
  <si>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</si>
  <si>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</si>
  <si>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</si>
  <si>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</si>
  <si>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</si>
  <si>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</si>
  <si>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</si>
  <si>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</si>
  <si>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</si>
  <si>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</si>
  <si>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</si>
  <si>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</si>
  <si>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</si>
  <si>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</si>
  <si>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</si>
  <si>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</si>
  <si>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</si>
  <si>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</si>
  <si>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</si>
  <si>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</si>
  <si>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</si>
  <si>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</si>
  <si>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</si>
  <si>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</si>
  <si>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</si>
  <si>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</si>
  <si>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</si>
  <si>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</si>
  <si>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</si>
  <si>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</si>
  <si>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</si>
  <si>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</si>
  <si>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</si>
  <si>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</si>
  <si>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</si>
  <si>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</si>
  <si>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</si>
  <si>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</si>
  <si>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</si>
  <si>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</si>
  <si>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</si>
  <si>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</si>
  <si>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</si>
  <si>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</si>
  <si>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</si>
  <si>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</si>
  <si>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</si>
  <si>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</si>
  <si>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</si>
  <si>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</si>
  <si>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</si>
  <si>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</si>
  <si>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</si>
  <si>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</si>
  <si>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</si>
  <si>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</si>
  <si>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</si>
  <si>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</si>
  <si>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</si>
  <si>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</si>
  <si>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</si>
  <si>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</si>
  <si>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</si>
  <si>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</si>
  <si>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</si>
  <si>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</si>
  <si>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</si>
  <si>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</si>
  <si>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</si>
  <si>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</si>
  <si>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</si>
  <si>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</si>
  <si>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</si>
  <si>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</si>
  <si>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</si>
  <si>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</si>
  <si>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</si>
  <si>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</si>
  <si>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</si>
  <si>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</si>
  <si>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</si>
  <si>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</si>
  <si>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</si>
  <si>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</si>
  <si>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</si>
  <si>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</si>
  <si>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</si>
  <si>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</si>
  <si>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</si>
  <si>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</si>
  <si>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</si>
  <si>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</si>
  <si>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</si>
  <si>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</si>
  <si>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</si>
  <si>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</si>
  <si>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</si>
  <si>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</si>
  <si>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</si>
  <si>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</si>
  <si>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</si>
  <si>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</si>
  <si>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</si>
  <si>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</si>
  <si>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</si>
  <si>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</si>
  <si>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</si>
  <si>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</si>
  <si>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</si>
  <si>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</si>
  <si>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</si>
  <si>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</si>
  <si>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</si>
  <si>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</si>
  <si>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</si>
  <si>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</si>
  <si>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</si>
  <si>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</si>
  <si>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</si>
  <si>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</si>
  <si>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</si>
  <si>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</si>
  <si>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</si>
  <si>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</si>
  <si>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</si>
  <si>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</si>
  <si>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</si>
  <si>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</si>
  <si>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</si>
  <si>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</si>
  <si>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</si>
  <si>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</si>
  <si>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</si>
  <si>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</si>
  <si>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</si>
  <si>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</si>
  <si>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</si>
  <si>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</si>
  <si>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</si>
  <si>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</si>
  <si>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</si>
  <si>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</si>
  <si>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</si>
  <si>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</si>
  <si>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</si>
  <si>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</si>
  <si>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</si>
  <si>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</si>
  <si>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</si>
  <si>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</si>
  <si>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</si>
  <si>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</si>
  <si>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</si>
  <si>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</si>
  <si>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</si>
  <si>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</si>
  <si>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</si>
  <si>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</si>
  <si>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</si>
  <si>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</si>
  <si>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</si>
  <si>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</si>
  <si>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</si>
  <si>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</si>
  <si>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</si>
  <si>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</si>
  <si>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</si>
  <si>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</si>
  <si>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</si>
  <si>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</si>
  <si>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</si>
  <si>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</si>
  <si>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</si>
  <si>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</si>
  <si>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</si>
  <si>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</si>
  <si>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</si>
  <si>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</si>
  <si>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</si>
  <si>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</si>
  <si>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</si>
  <si>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</si>
  <si>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</si>
  <si>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</si>
  <si>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</si>
  <si>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</si>
  <si>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</si>
  <si>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</si>
  <si>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</si>
  <si>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</si>
  <si>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</si>
  <si>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</si>
  <si>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</si>
  <si>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</si>
  <si>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</si>
  <si>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</si>
  <si>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</si>
  <si>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</si>
  <si>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</si>
  <si>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</si>
  <si>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</si>
  <si>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</si>
  <si>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</si>
  <si>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</si>
  <si>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</si>
  <si>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</si>
  <si>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</si>
  <si>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</si>
  <si>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</si>
  <si>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</si>
  <si>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</si>
  <si>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</si>
  <si>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</si>
  <si>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</si>
  <si>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</si>
  <si>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</si>
  <si>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</si>
  <si>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</si>
  <si>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</si>
  <si>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</si>
  <si>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</si>
  <si>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</si>
  <si>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</si>
  <si>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</si>
  <si>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</si>
  <si>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</si>
  <si>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</si>
  <si>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</si>
  <si>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</si>
  <si>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</si>
  <si>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</si>
  <si>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</si>
  <si>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</si>
  <si>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</si>
  <si>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</si>
  <si>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</si>
  <si>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</si>
  <si>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</si>
  <si>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</si>
  <si>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</si>
  <si>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</si>
  <si>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</si>
  <si>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</si>
  <si>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</si>
  <si>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</si>
  <si>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</si>
  <si>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</si>
  <si>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</si>
  <si>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</si>
  <si>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</si>
  <si>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</si>
  <si>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</si>
  <si>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</si>
  <si>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</si>
  <si>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</si>
  <si>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</si>
  <si>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</si>
  <si>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</si>
  <si>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</si>
  <si>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</si>
  <si>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</si>
  <si>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</si>
  <si>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</si>
  <si>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</si>
  <si>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</si>
  <si>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</si>
  <si>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</si>
  <si>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</si>
  <si>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</si>
  <si>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</si>
  <si>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</si>
  <si>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</si>
  <si>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</si>
  <si>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</si>
  <si>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</si>
  <si>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</si>
  <si>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</si>
  <si>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</si>
  <si>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</si>
  <si>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</si>
  <si>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</si>
  <si>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</si>
  <si>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</si>
  <si>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</si>
  <si>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</si>
  <si>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</si>
  <si>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</si>
  <si>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</si>
  <si>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</si>
  <si>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</si>
  <si>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</si>
  <si>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</si>
  <si>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</si>
  <si>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</si>
  <si>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</si>
  <si>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</si>
  <si>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</si>
  <si>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</si>
  <si>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</si>
  <si>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</si>
  <si>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</si>
  <si>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</si>
  <si>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</si>
  <si>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</si>
  <si>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</si>
  <si>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</si>
  <si>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</si>
  <si>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</si>
  <si>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</si>
  <si>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</si>
  <si>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</si>
  <si>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</si>
  <si>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</si>
  <si>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</si>
  <si>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</si>
  <si>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</si>
  <si>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</si>
  <si>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</si>
  <si>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</si>
  <si>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</si>
  <si>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</si>
  <si>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</si>
  <si>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</si>
  <si>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</si>
  <si>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</si>
  <si>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</si>
  <si>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</si>
  <si>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</si>
  <si>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</si>
  <si>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</si>
  <si>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</si>
  <si>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</si>
  <si>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</si>
  <si>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</si>
  <si>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</si>
  <si>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</si>
  <si>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</si>
  <si>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</si>
  <si>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</si>
  <si>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</si>
  <si>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</si>
  <si>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</si>
  <si>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</si>
  <si>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</si>
  <si>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</si>
  <si>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</si>
  <si>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</si>
  <si>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</si>
  <si>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</si>
  <si>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</si>
  <si>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</si>
  <si>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</si>
  <si>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</si>
  <si>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</si>
  <si>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</si>
  <si>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</si>
  <si>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</si>
  <si>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</si>
  <si>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</si>
  <si>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</si>
  <si>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</si>
  <si>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</si>
  <si>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</si>
  <si>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</si>
  <si>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</si>
  <si>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</si>
  <si>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</si>
  <si>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</si>
  <si>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</si>
  <si>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</si>
  <si>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</si>
  <si>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</si>
  <si>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</si>
  <si>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</si>
  <si>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</si>
  <si>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</si>
  <si>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</si>
  <si>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</si>
  <si>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</si>
  <si>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</si>
  <si>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</si>
  <si>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</si>
  <si>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</si>
  <si>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</si>
  <si>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</si>
  <si>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</si>
  <si>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</si>
  <si>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</si>
  <si>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</si>
  <si>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</si>
  <si>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</si>
  <si>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</si>
  <si>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</si>
  <si>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</si>
  <si>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</si>
  <si>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</si>
  <si>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</si>
  <si>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</si>
  <si>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</si>
  <si>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</si>
  <si>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</si>
  <si>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</si>
  <si>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</si>
  <si>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</si>
  <si>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</si>
  <si>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</si>
  <si>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</si>
  <si>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</si>
  <si>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</si>
  <si>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</si>
  <si>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</si>
  <si>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</si>
  <si>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</si>
  <si>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</si>
  <si>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</si>
  <si>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</si>
  <si>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</si>
  <si>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</si>
  <si>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</si>
  <si>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</si>
  <si>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</si>
  <si>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</si>
  <si>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</si>
  <si>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</si>
  <si>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</si>
  <si>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</si>
  <si>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</si>
  <si>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</si>
  <si>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</si>
  <si>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</si>
  <si>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</si>
  <si>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</si>
  <si>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</si>
  <si>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</si>
  <si>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</si>
  <si>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</si>
  <si>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</si>
  <si>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</si>
  <si>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</si>
  <si>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</si>
  <si>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</si>
  <si>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</si>
  <si>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</si>
  <si>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</si>
  <si>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</si>
  <si>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</si>
  <si>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</si>
  <si>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</si>
  <si>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</si>
  <si>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</si>
  <si>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</si>
  <si>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</si>
  <si>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</si>
  <si>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</si>
  <si>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</si>
  <si>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</si>
  <si>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</si>
  <si>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</si>
  <si>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</si>
  <si>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</si>
  <si>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</si>
  <si>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</si>
  <si>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</si>
  <si>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</si>
  <si>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</si>
  <si>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</si>
  <si>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</si>
  <si>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</si>
  <si>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</si>
  <si>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</si>
  <si>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</si>
  <si>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</si>
  <si>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</si>
  <si>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</si>
  <si>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</si>
  <si>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</si>
  <si>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</si>
  <si>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</si>
  <si>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</si>
  <si>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</si>
  <si>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</si>
  <si>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</si>
  <si>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</si>
  <si>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</si>
  <si>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</si>
  <si>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</si>
  <si>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</si>
  <si>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</si>
  <si>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</si>
  <si>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</si>
  <si>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</si>
  <si>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</si>
  <si>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</si>
  <si>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</si>
  <si>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</si>
  <si>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</si>
  <si>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</si>
  <si>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</si>
  <si>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</si>
  <si>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</si>
  <si>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</si>
  <si>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</si>
  <si>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</si>
  <si>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</si>
  <si>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</si>
  <si>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</si>
  <si>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</si>
  <si>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</si>
  <si>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</si>
  <si>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</si>
  <si>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</si>
  <si>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</si>
  <si>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</si>
  <si>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</si>
  <si>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</si>
  <si>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</si>
  <si>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</si>
  <si>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</si>
  <si>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</si>
  <si>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</si>
  <si>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</si>
  <si>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</si>
  <si>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</si>
  <si>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</si>
  <si>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</si>
  <si>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</si>
  <si>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</si>
  <si>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</si>
  <si>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</si>
  <si>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</si>
  <si>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</si>
  <si>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</si>
  <si>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</si>
  <si>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</si>
  <si>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</si>
  <si>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</si>
  <si>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</si>
  <si>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</si>
  <si>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</si>
  <si>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</si>
  <si>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</si>
  <si>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</si>
  <si>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</si>
  <si>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</si>
  <si>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</si>
  <si>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</si>
  <si>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</si>
  <si>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</si>
  <si>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</si>
  <si>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</si>
  <si>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</si>
  <si>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</si>
  <si>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</si>
  <si>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</si>
  <si>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</si>
  <si>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</si>
  <si>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</si>
  <si>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</si>
  <si>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</si>
  <si>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</si>
  <si>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</si>
  <si>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</si>
  <si>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</si>
  <si>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</si>
  <si>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</si>
  <si>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</si>
  <si>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</si>
  <si>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</si>
  <si>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</si>
  <si>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</si>
  <si>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</si>
  <si>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</si>
  <si>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</si>
  <si>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</si>
  <si>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</si>
  <si>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</si>
  <si>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</si>
  <si>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</si>
  <si>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</si>
  <si>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</si>
  <si>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</si>
  <si>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</si>
  <si>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</si>
  <si>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</si>
  <si>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</si>
  <si>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</si>
  <si>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</si>
  <si>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</si>
  <si>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</si>
  <si>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</si>
  <si>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</si>
  <si>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</si>
  <si>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</si>
  <si>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</si>
  <si>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</si>
  <si>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</si>
  <si>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</si>
  <si>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</si>
  <si>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</si>
  <si>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</si>
  <si>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</si>
  <si>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</si>
  <si>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</si>
  <si>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</si>
  <si>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</si>
  <si>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</si>
  <si>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</si>
  <si>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</si>
  <si>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</si>
  <si>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</si>
  <si>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</si>
  <si>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</si>
  <si>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</si>
  <si>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</si>
  <si>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</si>
  <si>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</si>
  <si>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</si>
  <si>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</si>
  <si>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</si>
  <si>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</si>
  <si>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</si>
  <si>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</si>
  <si>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</si>
  <si>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</si>
  <si>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</si>
  <si>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</si>
  <si>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</si>
  <si>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</si>
  <si>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</si>
  <si>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</si>
  <si>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</si>
  <si>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</si>
  <si>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</si>
  <si>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</si>
  <si>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</si>
  <si>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</si>
  <si>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</si>
  <si>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</si>
  <si>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</si>
  <si>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</si>
  <si>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</si>
  <si>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</si>
  <si>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</si>
  <si>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</si>
  <si>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</si>
  <si>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</si>
  <si>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</si>
  <si>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</si>
  <si>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</si>
  <si>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</si>
  <si>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</si>
  <si>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</si>
  <si>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</si>
  <si>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</si>
  <si>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</si>
  <si>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</si>
  <si>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</si>
  <si>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</si>
  <si>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</si>
  <si>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</si>
  <si>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</si>
  <si>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</si>
  <si>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</si>
  <si>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</si>
  <si>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</si>
  <si>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</si>
  <si>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</si>
  <si>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</si>
  <si>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</si>
  <si>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</si>
  <si>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</si>
  <si>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</si>
  <si>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</si>
  <si>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</si>
  <si>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</si>
  <si>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</si>
  <si>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</si>
  <si>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</si>
  <si>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</si>
  <si>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</si>
  <si>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</si>
  <si>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</si>
  <si>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</si>
  <si>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</si>
  <si>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</si>
  <si>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</si>
  <si>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</si>
  <si>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</si>
  <si>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</si>
  <si>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</si>
  <si>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</si>
  <si>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</si>
  <si>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</si>
  <si>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</si>
  <si>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</si>
  <si>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</si>
  <si>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</si>
  <si>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</si>
  <si>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</si>
  <si>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</si>
  <si>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</si>
  <si>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</si>
  <si>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</si>
  <si>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</si>
  <si>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</si>
  <si>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</si>
  <si>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</si>
  <si>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</si>
  <si>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</si>
  <si>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</si>
  <si>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</si>
  <si>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</si>
  <si>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</si>
  <si>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</si>
  <si>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</si>
  <si>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</si>
  <si>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</si>
  <si>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</si>
  <si>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</si>
  <si>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</si>
  <si>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</si>
  <si>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</si>
  <si>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</si>
  <si>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</si>
  <si>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</si>
  <si>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</si>
  <si>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</si>
  <si>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</si>
  <si>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</si>
  <si>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</si>
  <si>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</si>
  <si>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</si>
  <si>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</si>
  <si>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</si>
  <si>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</si>
  <si>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</si>
  <si>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</si>
  <si>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</si>
  <si>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</si>
  <si>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</si>
  <si>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</si>
  <si>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</si>
  <si>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</si>
  <si>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</si>
  <si>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</si>
  <si>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</si>
  <si>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</si>
  <si>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</si>
  <si>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</si>
  <si>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</si>
  <si>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</si>
  <si>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</si>
  <si>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</si>
  <si>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</si>
  <si>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</si>
  <si>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</si>
  <si>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</si>
  <si>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</si>
  <si>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</si>
  <si>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</si>
  <si>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</si>
  <si>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</si>
  <si>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</si>
  <si>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</si>
  <si>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</si>
  <si>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</si>
  <si>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</si>
  <si>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</si>
  <si>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</si>
  <si>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</si>
  <si>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</si>
  <si>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</si>
  <si>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</si>
  <si>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</si>
  <si>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</si>
  <si>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</si>
  <si>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</si>
  <si>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</si>
  <si>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</si>
  <si>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</si>
  <si>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</si>
  <si>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</si>
  <si>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</si>
  <si>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</si>
  <si>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</si>
  <si>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</si>
  <si>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</si>
  <si>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</si>
  <si>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</si>
  <si>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</si>
  <si>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</si>
  <si>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</si>
  <si>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</si>
  <si>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</si>
  <si>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</si>
  <si>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</si>
  <si>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</si>
  <si>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</si>
  <si>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</si>
  <si>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</si>
  <si>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</si>
  <si>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</si>
  <si>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</si>
  <si>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</si>
  <si>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</si>
  <si>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</si>
  <si>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</si>
  <si>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</si>
  <si>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</si>
  <si>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</si>
  <si>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</si>
  <si>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</si>
  <si>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</si>
  <si>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</si>
  <si>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</si>
  <si>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</si>
  <si>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</si>
  <si>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</si>
  <si>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</si>
  <si>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</si>
  <si>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</si>
  <si>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</si>
  <si>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</si>
  <si>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</si>
  <si>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</si>
  <si>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</si>
  <si>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</si>
  <si>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</si>
  <si>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</si>
  <si>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</si>
  <si>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</si>
  <si>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</si>
  <si>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</si>
  <si>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</si>
  <si>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</si>
  <si>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</si>
  <si>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</si>
  <si>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</si>
  <si>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</si>
  <si>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</si>
  <si>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</si>
  <si>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</si>
  <si>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</si>
  <si>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</si>
  <si>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</si>
  <si>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</si>
  <si>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</si>
  <si>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</si>
  <si>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</si>
  <si>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</si>
  <si>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</si>
  <si>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</si>
  <si>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</si>
  <si>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</si>
  <si>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</si>
  <si>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</si>
  <si>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</si>
  <si>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</si>
  <si>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</si>
  <si>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</si>
  <si>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</si>
  <si>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</si>
  <si>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</si>
  <si>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</si>
  <si>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</si>
  <si>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</si>
  <si>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</si>
  <si>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</si>
  <si>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</si>
  <si>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</si>
  <si>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</si>
  <si>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</si>
  <si>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</si>
  <si>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</si>
  <si>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</si>
  <si>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</si>
  <si>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</si>
  <si>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</si>
  <si>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</si>
  <si>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</si>
  <si>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</si>
  <si>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</si>
  <si>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</si>
  <si>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</si>
  <si>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</si>
  <si>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</si>
  <si>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</si>
  <si>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</si>
  <si>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</si>
  <si>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</si>
  <si>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</si>
  <si>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</si>
  <si>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</si>
  <si>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</si>
  <si>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</si>
  <si>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</si>
  <si>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</si>
  <si>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</si>
  <si>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</si>
  <si>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</si>
  <si>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</si>
  <si>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</si>
  <si>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</si>
  <si>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</si>
  <si>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</si>
  <si>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</si>
  <si>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</si>
  <si>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</si>
  <si>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</si>
  <si>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</si>
  <si>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</si>
  <si>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</si>
  <si>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</si>
  <si>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</si>
  <si>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</si>
  <si>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</si>
  <si>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</si>
  <si>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</si>
  <si>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</si>
  <si>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</si>
  <si>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</si>
  <si>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</si>
  <si>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</si>
  <si>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</si>
  <si>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</si>
  <si>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</si>
  <si>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</si>
  <si>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</si>
  <si>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</si>
  <si>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</si>
  <si>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</si>
  <si>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</si>
  <si>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</si>
  <si>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</si>
  <si>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</si>
  <si>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</si>
  <si>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</si>
  <si>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</si>
  <si>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</si>
  <si>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</si>
  <si>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</si>
  <si>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</si>
  <si>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</si>
  <si>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</si>
  <si>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</si>
  <si>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</si>
  <si>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</si>
  <si>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</si>
  <si>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</si>
  <si>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</si>
  <si>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</si>
  <si>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</si>
  <si>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</si>
  <si>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</si>
  <si>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</si>
  <si>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</si>
  <si>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</si>
  <si>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</si>
  <si>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</si>
  <si>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</si>
  <si>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</si>
  <si>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</si>
  <si>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</si>
  <si>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</si>
  <si>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</si>
  <si>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</si>
  <si>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</si>
  <si>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</si>
  <si>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</si>
  <si>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</si>
  <si>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</si>
  <si>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</si>
  <si>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</si>
  <si>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</si>
  <si>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</si>
  <si>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</si>
  <si>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</si>
  <si>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</si>
  <si>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</si>
  <si>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</si>
  <si>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</si>
  <si>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</si>
  <si>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</si>
  <si>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</si>
  <si>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</si>
  <si>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</si>
  <si>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</si>
  <si>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</si>
  <si>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</si>
  <si>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</si>
  <si>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</si>
  <si>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</si>
  <si>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</si>
  <si>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</si>
  <si>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</si>
  <si>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</si>
  <si>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</si>
  <si>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</si>
  <si>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</si>
  <si>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</si>
  <si>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</si>
  <si>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</si>
  <si>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</si>
  <si>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</si>
  <si>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</si>
  <si>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</si>
  <si>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</si>
  <si>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</si>
  <si>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</si>
  <si>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</si>
  <si>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</si>
  <si>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</si>
  <si>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</si>
  <si>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</si>
  <si>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</si>
  <si>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</si>
  <si>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</si>
  <si>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</si>
  <si>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</si>
  <si>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</si>
  <si>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</si>
  <si>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</si>
  <si>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</si>
  <si>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</si>
  <si>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</si>
  <si>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</si>
  <si>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</si>
  <si>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</si>
  <si>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</si>
  <si>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</si>
  <si>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</si>
  <si>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</si>
  <si>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</si>
  <si>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</si>
  <si>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</si>
  <si>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</si>
  <si>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</si>
  <si>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</si>
  <si>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</si>
  <si>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</si>
  <si>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</si>
  <si>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</si>
  <si>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</si>
  <si>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</si>
  <si>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</si>
  <si>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</si>
  <si>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</si>
  <si>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</si>
  <si>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</si>
  <si>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</si>
  <si>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</si>
  <si>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</si>
  <si>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</si>
  <si>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</si>
  <si>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</si>
  <si>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</si>
  <si>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</si>
  <si>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</si>
  <si>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</si>
  <si>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</si>
  <si>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</si>
  <si>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</si>
  <si>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</si>
  <si>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</si>
  <si>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</si>
  <si>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</si>
  <si>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</si>
  <si>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</si>
  <si>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</si>
  <si>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</si>
  <si>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</si>
  <si>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</si>
  <si>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</si>
  <si>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</si>
  <si>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</si>
  <si>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</si>
  <si>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</si>
  <si>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</si>
  <si>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</si>
  <si>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</si>
  <si>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</si>
  <si>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</si>
  <si>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</si>
  <si>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</si>
  <si>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</si>
  <si>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</si>
  <si>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</si>
  <si>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</si>
  <si>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</si>
  <si>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</si>
  <si>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</si>
  <si>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</si>
  <si>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</si>
  <si>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</si>
  <si>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</si>
  <si>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</si>
  <si>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</si>
  <si>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</si>
  <si>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</si>
  <si>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</si>
  <si>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</si>
  <si>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</si>
  <si>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</si>
  <si>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</si>
  <si>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</si>
  <si>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</si>
  <si>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</si>
  <si>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</si>
  <si>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</si>
  <si>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</si>
  <si>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</si>
  <si>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</si>
  <si>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</si>
  <si>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</si>
  <si>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</si>
  <si>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</si>
  <si>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</si>
  <si>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</si>
  <si>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</si>
  <si>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</si>
  <si>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</si>
  <si>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</si>
  <si>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</si>
  <si>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</si>
  <si>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</si>
  <si>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</si>
  <si>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</si>
  <si>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</si>
  <si>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</si>
  <si>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</si>
  <si>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</si>
  <si>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</si>
  <si>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</si>
  <si>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</si>
  <si>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</si>
  <si>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</si>
  <si>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</si>
  <si>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</si>
  <si>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</si>
  <si>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</si>
  <si>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</si>
  <si>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</si>
  <si>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</si>
  <si>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</si>
  <si>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</si>
  <si>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</si>
  <si>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</si>
  <si>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</si>
  <si>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</si>
  <si>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</si>
  <si>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</si>
  <si>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</si>
  <si>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</si>
  <si>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</si>
  <si>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</si>
  <si>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</si>
  <si>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</si>
  <si>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</si>
  <si>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</si>
  <si>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</si>
  <si>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</si>
  <si>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</si>
  <si>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</si>
  <si>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</si>
  <si>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</si>
  <si>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</si>
  <si>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</si>
  <si>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</si>
  <si>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</si>
  <si>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</si>
  <si>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</si>
  <si>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</si>
  <si>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</si>
  <si>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</si>
  <si>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</si>
  <si>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</si>
  <si>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</si>
  <si>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</si>
  <si>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</si>
  <si>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</si>
  <si>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</si>
  <si>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</si>
  <si>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</si>
  <si>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</si>
  <si>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</si>
  <si>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</si>
  <si>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</si>
  <si>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</si>
  <si>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</si>
  <si>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</si>
  <si>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</si>
  <si>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</si>
  <si>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</si>
  <si>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</si>
  <si>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</si>
  <si>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</si>
  <si>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</si>
  <si>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</si>
  <si>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</si>
  <si>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</si>
  <si>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</si>
  <si>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</si>
  <si>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</si>
  <si>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</si>
  <si>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</si>
  <si>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</si>
  <si>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</si>
  <si>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</si>
  <si>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</si>
  <si>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</si>
  <si>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</si>
  <si>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</si>
  <si>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</si>
  <si>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</si>
  <si>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</si>
  <si>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</si>
  <si>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</si>
  <si>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</si>
  <si>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</si>
  <si>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</si>
  <si>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</si>
  <si>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</si>
  <si>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</si>
  <si>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</si>
  <si>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</si>
  <si>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</si>
  <si>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</si>
  <si>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</si>
  <si>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</si>
  <si>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</si>
  <si>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</si>
  <si>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</si>
  <si>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</si>
  <si>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</si>
  <si>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</si>
  <si>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</si>
  <si>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</si>
  <si>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</si>
  <si>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</si>
  <si>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</si>
  <si>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</si>
  <si>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</si>
  <si>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</si>
  <si>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</si>
  <si>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</si>
  <si>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</si>
  <si>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</si>
  <si>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</si>
  <si>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</si>
  <si>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</si>
  <si>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</si>
  <si>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</si>
  <si>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</si>
  <si>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</si>
  <si>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</si>
  <si>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</si>
  <si>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</si>
  <si>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</si>
  <si>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</si>
  <si>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</si>
  <si>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</si>
  <si>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</si>
  <si>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</si>
  <si>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</si>
  <si>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</si>
  <si>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</si>
  <si>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</si>
  <si>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</si>
  <si>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</si>
  <si>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</si>
  <si>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</si>
  <si>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</si>
  <si>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</si>
  <si>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</si>
  <si>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</si>
  <si>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</si>
  <si>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</si>
  <si>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</si>
  <si>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</si>
  <si>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</si>
  <si>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</si>
  <si>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</si>
  <si>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</si>
  <si>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</si>
  <si>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</si>
  <si>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</si>
  <si>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</si>
  <si>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</si>
  <si>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</si>
  <si>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</si>
  <si>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</si>
  <si>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</si>
  <si>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</si>
  <si>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</si>
  <si>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</si>
  <si>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</si>
  <si>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</si>
  <si>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</si>
  <si>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</si>
  <si>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</si>
  <si>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</si>
  <si>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</si>
  <si>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</si>
  <si>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</si>
  <si>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</si>
  <si>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</si>
  <si>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</si>
  <si>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</si>
  <si>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</si>
  <si>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</si>
  <si>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</si>
  <si>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</si>
  <si>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</si>
  <si>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</si>
  <si>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</si>
  <si>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</si>
  <si>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</si>
  <si>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</si>
  <si>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</si>
  <si>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</si>
  <si>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</si>
  <si>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</si>
  <si>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</si>
  <si>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</si>
  <si>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</si>
  <si>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</si>
  <si>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</si>
  <si>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</si>
  <si>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</si>
  <si>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</si>
  <si>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</si>
  <si>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</si>
  <si>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</si>
  <si>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</si>
  <si>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</si>
  <si>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</si>
  <si>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</si>
  <si>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</si>
  <si>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</si>
  <si>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</si>
  <si>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</si>
  <si>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</si>
  <si>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</si>
  <si>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</si>
  <si>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</si>
  <si>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</si>
  <si>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</si>
  <si>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</si>
  <si>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</si>
  <si>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</si>
  <si>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</si>
  <si>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</si>
  <si>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</si>
  <si>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</si>
  <si>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</si>
  <si>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</si>
  <si>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</si>
  <si>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</si>
  <si>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</si>
  <si>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</si>
  <si>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</si>
  <si>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</si>
  <si>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</si>
  <si>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</si>
  <si>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</si>
  <si>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</si>
  <si>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</si>
  <si>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</si>
  <si>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</si>
  <si>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</si>
  <si>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</si>
  <si>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</si>
  <si>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</si>
  <si>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</si>
  <si>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</si>
  <si>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</si>
  <si>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</si>
  <si>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</si>
  <si>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</si>
  <si>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</si>
  <si>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</si>
  <si>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</si>
  <si>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</si>
  <si>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</si>
  <si>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</si>
  <si>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</si>
  <si>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</si>
  <si>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</si>
  <si>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</si>
  <si>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</si>
  <si>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</si>
  <si>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</si>
  <si>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</si>
  <si>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</si>
  <si>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</si>
  <si>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</si>
  <si>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</si>
  <si>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</si>
  <si>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</si>
  <si>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</si>
  <si>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</si>
  <si>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</si>
  <si>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</si>
  <si>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</si>
  <si>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</si>
  <si>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</si>
  <si>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</si>
  <si>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</si>
  <si>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</si>
  <si>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</si>
  <si>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</si>
  <si>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</si>
  <si>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</si>
  <si>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</si>
  <si>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</si>
  <si>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</si>
  <si>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</si>
  <si>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</si>
  <si>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</si>
  <si>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</si>
  <si>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</si>
  <si>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</si>
  <si>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</si>
  <si>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</si>
  <si>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</si>
  <si>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</si>
  <si>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</si>
  <si>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</si>
  <si>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</si>
  <si>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</si>
  <si>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</si>
  <si>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</si>
  <si>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</si>
  <si>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</si>
  <si>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</si>
  <si>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</si>
  <si>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</si>
  <si>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</si>
  <si>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</si>
  <si>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</si>
  <si>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</si>
  <si>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</si>
  <si>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</si>
  <si>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</si>
  <si>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</si>
  <si>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</si>
  <si>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</si>
  <si>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</si>
  <si>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</si>
  <si>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</si>
  <si>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</si>
  <si>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</si>
  <si>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</si>
  <si>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</si>
  <si>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</si>
  <si>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</si>
  <si>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</si>
  <si>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</si>
  <si>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</si>
  <si>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</si>
  <si>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</si>
  <si>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</si>
  <si>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</si>
  <si>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</si>
  <si>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</si>
  <si>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</si>
  <si>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</si>
  <si>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</si>
  <si>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</si>
  <si>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</si>
  <si>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</si>
  <si>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</si>
  <si>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</si>
  <si>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</si>
  <si>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</si>
  <si>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</si>
  <si>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</si>
  <si>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</si>
  <si>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</si>
  <si>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</si>
  <si>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</si>
  <si>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</si>
  <si>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</si>
  <si>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</si>
  <si>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</si>
  <si>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</si>
  <si>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</si>
  <si>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</si>
  <si>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</si>
  <si>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</si>
  <si>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</si>
  <si>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</si>
  <si>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</si>
  <si>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</si>
  <si>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</si>
  <si>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</si>
  <si>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</si>
  <si>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</si>
  <si>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</si>
  <si>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</si>
  <si>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</si>
  <si>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</si>
  <si>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</si>
  <si>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</si>
  <si>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</si>
  <si>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</si>
  <si>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</si>
  <si>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</si>
  <si>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</si>
  <si>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</si>
  <si>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</si>
  <si>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</si>
  <si>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</si>
  <si>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</si>
  <si>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</si>
  <si>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</si>
  <si>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</si>
  <si>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</si>
  <si>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</si>
  <si>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</si>
  <si>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</si>
  <si>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</si>
  <si>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</si>
  <si>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</si>
  <si>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</si>
  <si>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</si>
  <si>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</si>
  <si>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</si>
  <si>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</si>
  <si>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</si>
  <si>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</si>
  <si>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</si>
  <si>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</si>
  <si>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</si>
  <si>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</si>
  <si>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</si>
  <si>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</si>
  <si>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</si>
  <si>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</si>
  <si>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</si>
  <si>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</si>
  <si>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</si>
  <si>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</si>
  <si>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</si>
  <si>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</si>
  <si>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</si>
  <si>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</si>
  <si>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</si>
  <si>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</si>
  <si>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</si>
  <si>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</si>
  <si>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</si>
  <si>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</si>
  <si>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</si>
  <si>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</si>
  <si>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</si>
  <si>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</si>
  <si>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</si>
  <si>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</si>
  <si>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</si>
  <si>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</si>
  <si>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</si>
  <si>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</si>
  <si>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</si>
  <si>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</si>
  <si>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</si>
  <si>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</si>
  <si>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</si>
  <si>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</si>
  <si>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</si>
  <si>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</si>
  <si>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</si>
  <si>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</si>
  <si>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</si>
  <si>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</si>
  <si>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</si>
  <si>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</si>
  <si>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</si>
  <si>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</si>
  <si>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</si>
  <si>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</si>
  <si>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</si>
  <si>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</si>
  <si>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</si>
  <si>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</si>
  <si>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</si>
  <si>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</si>
  <si>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</si>
  <si>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</si>
  <si>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</si>
  <si>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</si>
  <si>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</si>
  <si>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</si>
  <si>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</si>
  <si>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</si>
  <si>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</si>
  <si>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</si>
  <si>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</si>
  <si>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</si>
  <si>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</si>
  <si>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</si>
  <si>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</si>
  <si>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</si>
  <si>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</si>
  <si>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</si>
  <si>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</si>
  <si>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</si>
  <si>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</si>
  <si>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</si>
  <si>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</si>
  <si>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</si>
  <si>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</si>
  <si>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</si>
  <si>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</si>
  <si>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</si>
  <si>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</si>
  <si>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</si>
  <si>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</si>
  <si>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</si>
  <si>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</si>
  <si>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</si>
  <si>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</si>
  <si>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</si>
  <si>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</si>
  <si>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</si>
  <si>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</si>
  <si>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</si>
  <si>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</si>
  <si>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</si>
  <si>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</si>
  <si>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</si>
  <si>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</si>
  <si>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</si>
  <si>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</si>
  <si>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</si>
  <si>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</si>
  <si>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</si>
  <si>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</si>
  <si>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</si>
  <si>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</si>
  <si>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</si>
  <si>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</si>
  <si>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</si>
  <si>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</si>
  <si>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</si>
  <si>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</si>
  <si>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</si>
  <si>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</si>
  <si>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</si>
  <si>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</si>
  <si>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</si>
  <si>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</si>
  <si>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</si>
  <si>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</si>
  <si>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</si>
  <si>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</si>
  <si>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</si>
  <si>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</si>
  <si>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</si>
  <si>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</si>
  <si>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</si>
  <si>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</si>
  <si>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</si>
  <si>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</si>
  <si>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</si>
  <si>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</si>
  <si>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</si>
  <si>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</si>
  <si>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</si>
  <si>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</si>
  <si>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</si>
  <si>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</si>
  <si>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</si>
  <si>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</si>
  <si>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</si>
  <si>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</si>
  <si>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</si>
  <si>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</si>
  <si>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</si>
  <si>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</si>
  <si>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</si>
  <si>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</si>
  <si>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</si>
  <si>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</si>
  <si>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</si>
  <si>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</si>
  <si>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</si>
  <si>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</si>
  <si>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</si>
  <si>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</si>
  <si>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</si>
  <si>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</si>
  <si>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</si>
  <si>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</si>
  <si>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</si>
  <si>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</si>
  <si>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</si>
  <si>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</si>
  <si>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</si>
  <si>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</si>
  <si>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</si>
  <si>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</si>
  <si>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</si>
  <si>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</si>
  <si>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</si>
  <si>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</si>
  <si>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</si>
  <si>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</si>
  <si>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</si>
  <si>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</si>
  <si>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</si>
  <si>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</si>
  <si>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</si>
  <si>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</si>
  <si>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</si>
  <si>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</si>
  <si>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</si>
  <si>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</si>
  <si>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</si>
  <si>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</si>
  <si>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</si>
  <si>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</si>
  <si>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</si>
  <si>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</si>
  <si>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</si>
  <si>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</si>
  <si>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</si>
  <si>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</si>
  <si>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</si>
  <si>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</si>
  <si>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</si>
  <si>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</si>
  <si>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</si>
  <si>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</si>
  <si>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</si>
  <si>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</si>
  <si>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</si>
  <si>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</si>
  <si>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</si>
  <si>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</si>
  <si>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</si>
  <si>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</si>
  <si>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</si>
  <si>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</si>
  <si>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</si>
  <si>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</si>
  <si>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</si>
  <si>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</si>
  <si>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</si>
  <si>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</si>
  <si>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</si>
  <si>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</si>
  <si>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</si>
  <si>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</si>
  <si>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</si>
  <si>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</si>
  <si>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</si>
  <si>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</si>
  <si>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</si>
  <si>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</si>
  <si>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</si>
  <si>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</si>
  <si>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</si>
  <si>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</si>
  <si>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</si>
  <si>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</si>
  <si>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</si>
  <si>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</si>
  <si>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</si>
  <si>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</si>
  <si>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</si>
  <si>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</si>
  <si>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</si>
  <si>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</si>
  <si>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</si>
  <si>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</si>
  <si>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</si>
  <si>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</si>
  <si>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</si>
  <si>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</si>
  <si>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</si>
  <si>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</si>
  <si>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</si>
  <si>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</si>
  <si>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</si>
  <si>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</si>
  <si>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</si>
  <si>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</si>
  <si>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</si>
  <si>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</si>
  <si>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</si>
  <si>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</si>
  <si>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</si>
  <si>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</si>
  <si>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</si>
  <si>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</si>
  <si>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</si>
  <si>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</si>
  <si>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</si>
  <si>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</si>
  <si>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</si>
  <si>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</si>
  <si>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</si>
  <si>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</si>
  <si>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</si>
  <si>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</si>
  <si>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</si>
  <si>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</si>
  <si>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</si>
  <si>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</si>
  <si>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</si>
  <si>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</si>
  <si>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</si>
  <si>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</si>
  <si>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</si>
  <si>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</si>
  <si>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</si>
  <si>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</si>
  <si>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</si>
  <si>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</si>
  <si>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</si>
  <si>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</si>
  <si>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</si>
  <si>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</si>
  <si>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</si>
  <si>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</si>
  <si>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</si>
  <si>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</si>
  <si>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</si>
  <si>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</si>
  <si>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</si>
  <si>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</si>
  <si>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</si>
  <si>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</si>
  <si>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</si>
  <si>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</si>
  <si>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</si>
  <si>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</si>
  <si>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</si>
  <si>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</si>
  <si>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</si>
  <si>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</si>
  <si>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</si>
  <si>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</si>
  <si>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</si>
  <si>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</si>
  <si>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</si>
  <si>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</si>
  <si>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</si>
  <si>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</si>
  <si>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</si>
  <si>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</si>
  <si>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</si>
  <si>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</si>
  <si>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</si>
  <si>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</si>
  <si>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</si>
  <si>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</si>
  <si>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</si>
  <si>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</si>
  <si>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</si>
  <si>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</si>
  <si>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</si>
  <si>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</si>
  <si>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</si>
  <si>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</si>
  <si>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</si>
  <si>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</si>
  <si>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</si>
  <si>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</si>
  <si>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</si>
  <si>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</si>
  <si>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</si>
  <si>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</si>
  <si>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</si>
  <si>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</si>
  <si>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</si>
  <si>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</si>
  <si>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</si>
  <si>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</si>
  <si>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</si>
  <si>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</si>
  <si>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</si>
  <si>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</si>
  <si>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</si>
  <si>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</si>
  <si>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</si>
  <si>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</si>
  <si>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</si>
  <si>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</si>
  <si>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</si>
  <si>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</si>
  <si>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</si>
  <si>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</si>
  <si>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</si>
  <si>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</si>
  <si>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</si>
  <si>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</si>
  <si>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</si>
  <si>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</si>
  <si>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</si>
  <si>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</si>
  <si>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</si>
  <si>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</si>
  <si>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</si>
  <si>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</si>
  <si>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</si>
  <si>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</si>
  <si>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</si>
  <si>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</si>
  <si>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</si>
  <si>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</si>
  <si>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</si>
  <si>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</si>
  <si>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</si>
  <si>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</si>
  <si>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</si>
  <si>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</si>
  <si>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</si>
  <si>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</si>
  <si>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</si>
  <si>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</si>
  <si>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</si>
  <si>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</si>
  <si>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</si>
  <si>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</si>
  <si>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</si>
  <si>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</si>
  <si>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</si>
  <si>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</si>
  <si>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</si>
  <si>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</si>
  <si>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</si>
  <si>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</si>
  <si>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</si>
  <si>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</si>
  <si>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</si>
  <si>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</si>
  <si>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</si>
  <si>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</si>
  <si>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</si>
  <si>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</si>
  <si>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</si>
  <si>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</si>
  <si>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</si>
  <si>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</si>
  <si>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</si>
  <si>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</si>
  <si>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</si>
  <si>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</si>
  <si>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</si>
  <si>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</si>
  <si>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</si>
  <si>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</si>
  <si>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</si>
  <si>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</si>
  <si>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</si>
  <si>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</si>
  <si>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</si>
  <si>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</si>
  <si>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</si>
  <si>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</si>
  <si>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</si>
  <si>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</si>
  <si>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</si>
  <si>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</si>
  <si>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</si>
  <si>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</si>
  <si>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</si>
  <si>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</si>
  <si>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</si>
  <si>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</si>
  <si>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</si>
  <si>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</si>
  <si>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</si>
  <si>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</si>
  <si>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</si>
  <si>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</si>
  <si>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</si>
  <si>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</si>
  <si>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</si>
  <si>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</si>
  <si>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</si>
  <si>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</si>
  <si>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</si>
  <si>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</si>
  <si>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</si>
  <si>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</si>
  <si>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</si>
  <si>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</si>
  <si>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</si>
  <si>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</si>
  <si>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</si>
  <si>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</si>
  <si>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</si>
  <si>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</si>
  <si>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</si>
  <si>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</si>
  <si>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</si>
  <si>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</si>
  <si>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</si>
  <si>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</si>
  <si>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</si>
  <si>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</si>
  <si>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</si>
  <si>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</si>
  <si>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</si>
  <si>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</si>
  <si>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</si>
  <si>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</si>
  <si>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</si>
  <si>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</si>
  <si>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</si>
  <si>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</si>
  <si>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</si>
  <si>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</si>
  <si>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</si>
  <si>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</si>
  <si>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</si>
  <si>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</si>
  <si>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</si>
  <si>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</si>
  <si>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</si>
  <si>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</si>
  <si>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</si>
  <si>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</si>
  <si>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</si>
  <si>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</si>
  <si>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</si>
  <si>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</si>
  <si>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</si>
  <si>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</si>
  <si>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</si>
  <si>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</si>
  <si>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</si>
  <si>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</si>
  <si>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</si>
  <si>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</si>
  <si>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</si>
  <si>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</si>
  <si>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</si>
  <si>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</si>
  <si>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</si>
  <si>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</si>
  <si>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</si>
  <si>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</si>
  <si>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</si>
  <si>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</si>
  <si>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</si>
  <si>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</si>
  <si>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</si>
  <si>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</si>
  <si>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</si>
  <si>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</si>
  <si>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</si>
  <si>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</si>
  <si>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</si>
  <si>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</si>
  <si>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</si>
  <si>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</si>
  <si>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</si>
  <si>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</si>
  <si>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</si>
  <si>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</si>
  <si>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</si>
  <si>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</si>
  <si>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</si>
  <si>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</si>
  <si>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</si>
  <si>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</si>
  <si>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</si>
  <si>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</si>
  <si>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</si>
  <si>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</si>
  <si>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</si>
  <si>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</si>
  <si>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</si>
  <si>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</si>
  <si>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</si>
  <si>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</si>
  <si>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</si>
  <si>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</si>
  <si>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</si>
  <si>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</si>
  <si>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</si>
  <si>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</si>
  <si>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</si>
  <si>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</si>
  <si>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</si>
  <si>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</si>
  <si>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</si>
  <si>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</si>
  <si>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</si>
  <si>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</si>
  <si>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</si>
  <si>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</si>
  <si>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</si>
  <si>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</si>
  <si>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</si>
  <si>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</si>
  <si>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</si>
  <si>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</si>
  <si>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</si>
  <si>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</si>
  <si>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</si>
  <si>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</si>
  <si>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</si>
  <si>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</si>
  <si>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</si>
  <si>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</si>
  <si>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</si>
  <si>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</si>
  <si>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</si>
  <si>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</si>
  <si>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</si>
  <si>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</si>
  <si>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</si>
  <si>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</si>
  <si>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</si>
  <si>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</si>
  <si>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</si>
  <si>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</si>
  <si>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</si>
  <si>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</si>
  <si>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</si>
  <si>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</si>
  <si>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</si>
  <si>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</si>
  <si>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</si>
  <si>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</si>
  <si>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</si>
  <si>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</si>
  <si>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</si>
  <si>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</si>
  <si>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</si>
  <si>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</si>
  <si>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</si>
  <si>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</si>
  <si>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</si>
  <si>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</si>
  <si>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</si>
  <si>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</si>
  <si>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</si>
  <si>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</si>
  <si>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</si>
  <si>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</si>
  <si>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</si>
  <si>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</si>
  <si>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</si>
  <si>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</si>
  <si>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</si>
  <si>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</si>
  <si>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</si>
  <si>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</si>
  <si>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</si>
  <si>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</si>
  <si>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</si>
  <si>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</si>
  <si>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</si>
  <si>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</si>
  <si>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</si>
  <si>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</si>
  <si>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</si>
  <si>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</si>
  <si>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</si>
  <si>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</si>
  <si>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</si>
  <si>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</si>
  <si>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</si>
  <si>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</si>
  <si>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</si>
  <si>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</si>
  <si>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</si>
  <si>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</si>
  <si>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</si>
  <si>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</si>
  <si>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</si>
  <si>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</si>
  <si>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</si>
  <si>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</si>
  <si>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</si>
  <si>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</si>
  <si>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</si>
  <si>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</si>
  <si>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</si>
  <si>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</si>
  <si>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</si>
  <si>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</si>
  <si>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</si>
  <si>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</si>
  <si>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</si>
  <si>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</si>
  <si>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</si>
  <si>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</si>
  <si>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</si>
  <si>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</si>
  <si>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</si>
  <si>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</si>
  <si>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</si>
  <si>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</si>
  <si>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</si>
  <si>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</si>
  <si>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</si>
  <si>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</si>
  <si>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</si>
  <si>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</si>
  <si>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</si>
  <si>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</si>
  <si>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</si>
  <si>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</si>
  <si>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</si>
  <si>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</si>
  <si>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</si>
  <si>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</si>
  <si>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</si>
  <si>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</si>
  <si>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</si>
  <si>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</si>
  <si>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</si>
  <si>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</si>
  <si>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</si>
  <si>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</si>
  <si>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</si>
  <si>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</si>
  <si>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</si>
  <si>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</si>
  <si>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</si>
  <si>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</si>
  <si>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</si>
  <si>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</si>
  <si>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</si>
  <si>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</si>
  <si>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</si>
  <si>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</si>
  <si>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</si>
  <si>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</si>
  <si>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</si>
  <si>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</si>
  <si>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</si>
  <si>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</si>
  <si>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</si>
  <si>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</si>
  <si>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</si>
  <si>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</si>
  <si>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</si>
  <si>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</si>
  <si>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</si>
  <si>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</si>
  <si>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</si>
  <si>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</si>
  <si>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</si>
  <si>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</si>
  <si>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</si>
  <si>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</si>
  <si>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</si>
  <si>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</si>
  <si>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</si>
  <si>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</si>
  <si>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</si>
  <si>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</si>
  <si>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</si>
  <si>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</si>
  <si>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</si>
  <si>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</si>
  <si>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</si>
  <si>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</si>
  <si>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</si>
  <si>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</si>
  <si>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</si>
  <si>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</si>
  <si>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</si>
  <si>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</si>
  <si>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</si>
  <si>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</si>
  <si>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</si>
  <si>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</si>
  <si>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</si>
  <si>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</si>
  <si>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</si>
  <si>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</si>
  <si>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</si>
  <si>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</si>
  <si>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</si>
  <si>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</si>
  <si>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</si>
  <si>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</si>
  <si>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</si>
  <si>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</si>
  <si>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</si>
  <si>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</si>
  <si>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</si>
  <si>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</si>
  <si>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</si>
  <si>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</si>
  <si>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</si>
  <si>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</si>
  <si>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</si>
  <si>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</si>
  <si>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</si>
  <si>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</si>
  <si>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</si>
  <si>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</si>
  <si>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</si>
  <si>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</si>
  <si>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</si>
  <si>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</si>
  <si>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</si>
  <si>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</si>
  <si>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</si>
  <si>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</si>
  <si>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</si>
  <si>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</si>
  <si>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</si>
  <si>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</si>
  <si>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</si>
  <si>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</si>
  <si>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</si>
  <si>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</si>
  <si>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</si>
  <si>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</si>
  <si>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</si>
  <si>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</si>
  <si>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</si>
  <si>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</si>
  <si>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</si>
  <si>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</si>
  <si>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</si>
  <si>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</si>
  <si>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</si>
  <si>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</si>
  <si>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</si>
  <si>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</si>
  <si>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</si>
  <si>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</si>
  <si>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</si>
  <si>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</si>
  <si>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</si>
  <si>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</si>
  <si>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</si>
  <si>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</si>
  <si>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</si>
  <si>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</si>
  <si>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</si>
  <si>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</si>
  <si>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</si>
  <si>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</si>
  <si>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</si>
  <si>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</si>
  <si>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</si>
  <si>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</si>
  <si>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</si>
  <si>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</si>
  <si>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</si>
  <si>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</si>
  <si>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</si>
  <si>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</si>
  <si>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</si>
  <si>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</si>
  <si>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</si>
  <si>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</si>
  <si>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</si>
  <si>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</si>
  <si>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</si>
  <si>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</si>
  <si>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</si>
  <si>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</si>
  <si>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</si>
  <si>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</si>
  <si>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</si>
  <si>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</si>
  <si>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</si>
  <si>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</si>
  <si>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</si>
  <si>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</si>
  <si>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</si>
  <si>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</si>
  <si>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</si>
  <si>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</si>
  <si>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</si>
  <si>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</si>
  <si>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</si>
  <si>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</si>
  <si>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</si>
  <si>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</si>
  <si>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</si>
  <si>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</si>
  <si>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</si>
  <si>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</si>
  <si>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</si>
  <si>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</si>
  <si>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</si>
  <si>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</si>
  <si>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</si>
  <si>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</si>
  <si>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</si>
  <si>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</si>
  <si>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</si>
  <si>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</si>
  <si>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</si>
  <si>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</si>
  <si>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</si>
  <si>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</si>
  <si>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</si>
  <si>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</si>
  <si>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</si>
  <si>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</si>
  <si>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</si>
  <si>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</si>
  <si>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</si>
  <si>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</si>
  <si>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</si>
  <si>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</si>
  <si>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</si>
  <si>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</si>
  <si>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</si>
  <si>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</si>
  <si>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</si>
  <si>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</si>
  <si>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</si>
  <si>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</si>
  <si>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</si>
  <si>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</si>
  <si>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</si>
  <si>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</si>
  <si>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</si>
  <si>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</si>
  <si>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</si>
  <si>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</si>
  <si>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</si>
  <si>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</si>
  <si>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</si>
  <si>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</si>
  <si>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</si>
  <si>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</si>
  <si>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</si>
  <si>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</si>
  <si>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</si>
  <si>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</si>
  <si>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</si>
  <si>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</si>
  <si>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</si>
  <si>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</si>
  <si>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</si>
  <si>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</si>
  <si>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</si>
  <si>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</si>
  <si>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</si>
  <si>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</si>
  <si>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</si>
  <si>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</si>
  <si>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</si>
  <si>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</si>
  <si>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</si>
  <si>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</si>
  <si>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</si>
  <si>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</si>
  <si>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</si>
  <si>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</si>
  <si>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</si>
  <si>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</si>
  <si>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</si>
  <si>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</si>
  <si>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</si>
  <si>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</si>
  <si>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</si>
  <si>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</si>
  <si>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</si>
  <si>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</si>
  <si>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</si>
  <si>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</si>
  <si>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</si>
  <si>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</si>
  <si>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</si>
  <si>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</si>
  <si>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</si>
  <si>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</si>
  <si>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</si>
  <si>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</si>
  <si>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</si>
  <si>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</si>
  <si>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</si>
  <si>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</si>
  <si>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</si>
  <si>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</si>
  <si>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</si>
  <si>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</si>
  <si>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</si>
  <si>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</si>
  <si>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</si>
  <si>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</si>
  <si>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</si>
  <si>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</si>
  <si>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</si>
  <si>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</si>
  <si>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</si>
  <si>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</si>
  <si>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</si>
  <si>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</si>
  <si>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</si>
  <si>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</si>
  <si>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</si>
  <si>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</si>
  <si>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</si>
  <si>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</si>
  <si>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</si>
  <si>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</si>
  <si>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</si>
  <si>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</si>
  <si>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</si>
  <si>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</si>
  <si>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</si>
  <si>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</si>
  <si>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</si>
  <si>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</si>
  <si>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</si>
  <si>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</si>
  <si>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</si>
  <si>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</si>
  <si>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</si>
  <si>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</si>
  <si>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</si>
  <si>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</si>
  <si>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</si>
  <si>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</si>
  <si>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</si>
  <si>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</si>
  <si>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</si>
  <si>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</si>
  <si>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</si>
  <si>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</si>
  <si>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</si>
  <si>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</si>
  <si>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</si>
  <si>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</si>
  <si>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</si>
  <si>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</si>
  <si>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</si>
  <si>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</si>
  <si>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</si>
  <si>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</si>
  <si>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</si>
  <si>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</si>
  <si>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</si>
  <si>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</si>
  <si>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</si>
  <si>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</si>
  <si>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</si>
  <si>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</si>
  <si>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</si>
  <si>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</si>
  <si>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</si>
  <si>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</si>
  <si>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</si>
  <si>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</si>
  <si>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</si>
  <si>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</si>
  <si>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</si>
  <si>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</si>
  <si>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</si>
  <si>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</si>
  <si>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</si>
  <si>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</si>
  <si>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</si>
  <si>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</si>
  <si>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</si>
  <si>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</si>
  <si>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</si>
  <si>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</si>
  <si>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</si>
  <si>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</si>
  <si>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</si>
  <si>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</si>
  <si>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</si>
  <si>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</si>
  <si>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</si>
  <si>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</si>
  <si>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</si>
  <si>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</si>
  <si>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</si>
  <si>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</si>
  <si>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</si>
  <si>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</si>
  <si>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</si>
  <si>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</si>
  <si>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</si>
  <si>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</si>
  <si>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</si>
  <si>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</si>
  <si>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</si>
  <si>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</si>
  <si>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</si>
  <si>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</si>
  <si>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</si>
  <si>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</si>
  <si>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</si>
  <si>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</si>
  <si>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</si>
  <si>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</si>
  <si>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</si>
  <si>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</si>
  <si>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</si>
  <si>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</si>
  <si>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</si>
  <si>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</si>
  <si>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</si>
  <si>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</si>
  <si>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</si>
  <si>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</si>
  <si>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</si>
  <si>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</si>
  <si>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</si>
  <si>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</si>
  <si>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</si>
  <si>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</si>
  <si>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</si>
  <si>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</si>
  <si>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</si>
  <si>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</si>
  <si>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</si>
  <si>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</si>
  <si>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</si>
  <si>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</si>
  <si>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</si>
  <si>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</si>
  <si>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</si>
  <si>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</si>
  <si>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</si>
  <si>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</si>
  <si>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</si>
  <si>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</si>
  <si>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</si>
  <si>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</si>
  <si>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</si>
  <si>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</si>
  <si>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</si>
  <si>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</si>
  <si>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</si>
  <si>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</si>
  <si>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</si>
  <si>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</si>
  <si>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</si>
  <si>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</si>
  <si>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</si>
  <si>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</si>
  <si>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</si>
  <si>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</si>
  <si>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</si>
  <si>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</si>
  <si>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</si>
  <si>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</si>
  <si>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</si>
  <si>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</si>
  <si>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</si>
  <si>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</si>
  <si>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</si>
  <si>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</si>
  <si>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</si>
  <si>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</si>
  <si>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</si>
  <si>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</si>
  <si>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</si>
  <si>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</si>
  <si>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</si>
  <si>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</si>
  <si>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</si>
  <si>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</si>
  <si>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</si>
  <si>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</si>
  <si>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</si>
  <si>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</si>
  <si>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</si>
  <si>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</si>
  <si>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</si>
  <si>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</si>
  <si>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</si>
  <si>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</si>
  <si>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</si>
  <si>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</si>
  <si>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</si>
  <si>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</si>
  <si>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</si>
  <si>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</si>
  <si>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</si>
  <si>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</si>
  <si>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</si>
  <si>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</si>
  <si>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</si>
  <si>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</si>
  <si>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</si>
  <si>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</si>
  <si>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</si>
  <si>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</si>
  <si>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</si>
  <si>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</si>
  <si>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</si>
  <si>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</si>
  <si>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</si>
  <si>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</si>
  <si>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</si>
  <si>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</si>
  <si>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</si>
  <si>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</si>
  <si>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</si>
  <si>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</si>
  <si>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</si>
  <si>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</si>
  <si>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</si>
  <si>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</si>
  <si>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</si>
  <si>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</si>
  <si>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</si>
  <si>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</si>
  <si>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</si>
  <si>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</si>
  <si>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</si>
  <si>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</si>
  <si>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</si>
  <si>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</si>
  <si>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</si>
  <si>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</si>
  <si>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</si>
  <si>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</si>
  <si>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</si>
  <si>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</si>
  <si>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</si>
  <si>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</si>
  <si>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</si>
  <si>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</si>
  <si>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</si>
  <si>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</si>
  <si>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</si>
  <si>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</si>
  <si>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</si>
  <si>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</si>
  <si>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</si>
  <si>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</si>
  <si>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</si>
  <si>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</si>
  <si>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</si>
  <si>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</si>
  <si>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</si>
  <si>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</si>
  <si>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</si>
  <si>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</si>
  <si>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</si>
  <si>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</si>
  <si>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</si>
  <si>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</si>
  <si>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</si>
  <si>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</si>
  <si>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</si>
  <si>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</si>
  <si>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</si>
  <si>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</si>
  <si>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</si>
  <si>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</si>
  <si>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</si>
  <si>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</si>
  <si>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</si>
  <si>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</si>
  <si>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</si>
  <si>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</si>
  <si>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</si>
  <si>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</si>
  <si>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</si>
  <si>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</si>
  <si>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</si>
  <si>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</si>
  <si>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</si>
  <si>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</si>
  <si>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</si>
  <si>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</si>
  <si>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</si>
  <si>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</si>
  <si>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</si>
  <si>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</si>
  <si>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</si>
  <si>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</si>
  <si>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</si>
  <si>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</si>
  <si>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</si>
  <si>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</si>
  <si>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</si>
  <si>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</si>
  <si>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</si>
  <si>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</si>
  <si>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</si>
  <si>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</si>
  <si>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</si>
  <si>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</si>
  <si>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</si>
  <si>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</si>
  <si>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</si>
  <si>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</si>
  <si>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</si>
  <si>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</si>
  <si>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</si>
  <si>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</si>
  <si>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</si>
  <si>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</si>
  <si>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</si>
  <si>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</si>
  <si>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</si>
  <si>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</si>
  <si>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</si>
  <si>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</si>
  <si>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</si>
  <si>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</si>
  <si>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</si>
  <si>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</si>
  <si>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</si>
  <si>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</si>
  <si>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</si>
  <si>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</si>
  <si>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</si>
  <si>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</si>
  <si>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</si>
  <si>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</si>
  <si>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</si>
  <si>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</si>
  <si>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</si>
  <si>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</si>
  <si>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</si>
  <si>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</si>
  <si>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</si>
  <si>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</si>
  <si>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</si>
  <si>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</si>
  <si>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</si>
  <si>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</si>
  <si>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</si>
  <si>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</si>
  <si>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</si>
  <si>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</si>
  <si>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</si>
  <si>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</si>
  <si>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</si>
  <si>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</si>
  <si>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</si>
  <si>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</si>
  <si>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</si>
  <si>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</si>
  <si>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</si>
  <si>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</si>
  <si>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</si>
  <si>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</si>
  <si>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</si>
  <si>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</si>
  <si>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</si>
  <si>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</si>
  <si>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</si>
  <si>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</si>
  <si>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</si>
  <si>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</si>
  <si>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</si>
  <si>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</si>
  <si>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</si>
  <si>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</si>
  <si>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</si>
  <si>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</si>
  <si>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</si>
  <si>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</si>
  <si>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</si>
  <si>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</si>
  <si>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</si>
  <si>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</si>
  <si>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</si>
  <si>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</si>
  <si>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</si>
  <si>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</si>
  <si>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</si>
  <si>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</si>
  <si>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</si>
  <si>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</si>
  <si>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</si>
  <si>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</si>
  <si>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</si>
  <si>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</si>
  <si>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</si>
  <si>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</si>
  <si>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</si>
  <si>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</si>
  <si>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</si>
  <si>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</si>
  <si>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</si>
  <si>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</si>
  <si>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</si>
  <si>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</si>
  <si>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</si>
  <si>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</si>
  <si>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</si>
  <si>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</si>
  <si>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</si>
  <si>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</si>
  <si>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</si>
  <si>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</si>
  <si>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</si>
  <si>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</si>
  <si>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</si>
  <si>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</si>
  <si>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</si>
  <si>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</si>
  <si>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</si>
  <si>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</si>
  <si>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</si>
  <si>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</si>
  <si>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</si>
  <si>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</si>
  <si>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</si>
  <si>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</si>
  <si>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</si>
  <si>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</si>
  <si>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</si>
  <si>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</si>
  <si>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</si>
  <si>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</si>
  <si>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</si>
  <si>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</si>
  <si>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</si>
  <si>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</si>
  <si>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</si>
  <si>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</si>
  <si>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</si>
  <si>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</si>
  <si>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</si>
  <si>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</si>
  <si>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</si>
  <si>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</si>
  <si>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</si>
  <si>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</si>
  <si>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</si>
  <si>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</si>
  <si>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</si>
  <si>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</si>
  <si>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</si>
  <si>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</si>
  <si>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</si>
  <si>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</si>
  <si>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</si>
  <si>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</si>
  <si>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</si>
  <si>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</si>
  <si>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</si>
  <si>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</si>
  <si>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</si>
  <si>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</si>
  <si>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</si>
  <si>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</si>
  <si>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</si>
  <si>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</si>
  <si>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</si>
  <si>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</si>
  <si>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</si>
  <si>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</si>
  <si>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</si>
  <si>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</si>
  <si>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</si>
  <si>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</si>
  <si>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</si>
  <si>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</si>
  <si>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</si>
  <si>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</si>
  <si>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</si>
  <si>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</si>
  <si>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</si>
  <si>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</si>
  <si>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</si>
  <si>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</si>
  <si>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</si>
  <si>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</si>
  <si>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</si>
  <si>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</si>
  <si>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</si>
  <si>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</si>
  <si>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</si>
  <si>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</si>
  <si>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</si>
  <si>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</si>
  <si>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</si>
  <si>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</si>
  <si>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</si>
  <si>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</si>
  <si>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</si>
  <si>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</si>
  <si>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</si>
  <si>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</si>
  <si>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</si>
  <si>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</si>
  <si>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</si>
  <si>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</si>
  <si>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</si>
  <si>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</si>
  <si>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</si>
  <si>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</si>
  <si>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</si>
  <si>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</si>
  <si>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</si>
  <si>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</si>
  <si>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</si>
  <si>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</si>
  <si>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</si>
  <si>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</si>
  <si>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</si>
  <si>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</si>
  <si>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</si>
  <si>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</si>
  <si>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</si>
  <si>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</si>
  <si>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</si>
  <si>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</si>
  <si>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</si>
  <si>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</si>
  <si>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</si>
  <si>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</si>
  <si>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</si>
  <si>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</si>
  <si>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</si>
  <si>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</si>
  <si>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</si>
  <si>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</si>
  <si>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</si>
  <si>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</si>
  <si>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</si>
  <si>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</si>
  <si>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</si>
  <si>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</si>
  <si>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</si>
  <si>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</si>
  <si>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</si>
  <si>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</si>
  <si>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</si>
  <si>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</si>
  <si>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</si>
  <si>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</si>
  <si>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</si>
  <si>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</si>
  <si>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</si>
  <si>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</si>
  <si>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</si>
  <si>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</si>
  <si>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</si>
  <si>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</si>
  <si>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</si>
  <si>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</si>
  <si>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</si>
  <si>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</si>
  <si>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</si>
  <si>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</si>
  <si>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</si>
  <si>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</si>
  <si>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</si>
  <si>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</si>
  <si>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</si>
  <si>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</si>
  <si>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</si>
  <si>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</si>
  <si>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</si>
  <si>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</si>
  <si>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</si>
  <si>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</si>
  <si>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</si>
  <si>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</si>
  <si>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</si>
  <si>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</si>
  <si>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</si>
  <si>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</si>
  <si>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</si>
  <si>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</si>
  <si>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</si>
  <si>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</si>
  <si>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</si>
  <si>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</si>
  <si>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</si>
  <si>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</si>
  <si>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</si>
  <si>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</si>
  <si>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</si>
  <si>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</si>
  <si>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</si>
  <si>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</si>
  <si>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</si>
  <si>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</si>
  <si>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</si>
  <si>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</si>
  <si>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</si>
  <si>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</si>
  <si>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</si>
  <si>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</si>
  <si>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</si>
  <si>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</si>
  <si>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</si>
  <si>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</si>
  <si>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</si>
  <si>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</si>
  <si>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</si>
  <si>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</si>
  <si>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</si>
  <si>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</si>
  <si>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</si>
  <si>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</si>
  <si>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</si>
  <si>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</si>
  <si>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</si>
  <si>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</si>
  <si>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</si>
  <si>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</si>
  <si>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</si>
  <si>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</si>
  <si>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</si>
  <si>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</si>
  <si>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</si>
  <si>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</si>
  <si>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</si>
  <si>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</si>
  <si>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</si>
  <si>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</si>
  <si>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</si>
  <si>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</si>
  <si>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</si>
  <si>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</si>
  <si>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</si>
  <si>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</si>
  <si>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</si>
  <si>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</si>
  <si>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</si>
  <si>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</si>
  <si>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</si>
  <si>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</si>
  <si>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</si>
  <si>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</si>
  <si>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</si>
  <si>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</si>
  <si>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</si>
  <si>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</si>
  <si>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</si>
  <si>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</si>
  <si>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</si>
  <si>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</si>
  <si>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</si>
  <si>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</si>
  <si>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</si>
  <si>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</si>
  <si>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</si>
  <si>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</si>
  <si>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</si>
  <si>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</si>
  <si>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</si>
  <si>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</si>
  <si>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</si>
  <si>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</si>
  <si>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</si>
  <si>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</si>
  <si>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</si>
  <si>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</si>
  <si>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</si>
  <si>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</si>
  <si>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</si>
  <si>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</si>
  <si>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</si>
  <si>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</si>
  <si>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</si>
  <si>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</si>
  <si>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</si>
  <si>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</si>
  <si>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</si>
  <si>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</si>
  <si>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</si>
  <si>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</si>
  <si>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</si>
  <si>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</si>
  <si>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</si>
  <si>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</si>
  <si>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</si>
  <si>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</si>
  <si>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</si>
  <si>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</si>
  <si>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</si>
  <si>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</si>
  <si>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</si>
  <si>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</si>
  <si>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</si>
  <si>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</si>
  <si>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</si>
  <si>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</si>
  <si>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</si>
  <si>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</si>
  <si>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</si>
  <si>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</si>
  <si>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</si>
  <si>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</si>
  <si>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</si>
  <si>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</si>
  <si>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</si>
  <si>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</si>
  <si>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</si>
  <si>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</si>
  <si>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</si>
  <si>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</si>
  <si>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</si>
  <si>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</si>
  <si>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</si>
  <si>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</si>
  <si>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</si>
  <si>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</si>
  <si>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</si>
  <si>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</si>
  <si>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</si>
  <si>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</si>
  <si>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</si>
  <si>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</si>
  <si>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</si>
  <si>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</si>
  <si>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</si>
  <si>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</si>
  <si>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</si>
  <si>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</si>
  <si>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</si>
  <si>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</si>
  <si>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</si>
  <si>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</si>
  <si>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</si>
  <si>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</si>
  <si>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</si>
  <si>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</si>
  <si>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</si>
  <si>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</si>
  <si>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</si>
  <si>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</si>
  <si>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</si>
  <si>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</si>
  <si>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</si>
  <si>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</si>
  <si>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</si>
  <si>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</si>
  <si>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</si>
  <si>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</si>
  <si>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</si>
  <si>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</si>
  <si>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</si>
  <si>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</si>
  <si>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</si>
  <si>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</si>
  <si>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</si>
  <si>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</si>
  <si>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</si>
  <si>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</si>
  <si>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</si>
  <si>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</si>
  <si>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</si>
  <si>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</si>
  <si>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</si>
  <si>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</si>
  <si>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</si>
  <si>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</si>
  <si>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</si>
  <si>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</si>
  <si>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</si>
  <si>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</si>
  <si>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</si>
  <si>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</si>
  <si>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</si>
  <si>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</si>
  <si>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</si>
  <si>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</si>
  <si>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</si>
  <si>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</si>
  <si>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</si>
  <si>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</si>
  <si>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</si>
  <si>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</si>
  <si>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</si>
  <si>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</si>
  <si>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</si>
  <si>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</si>
  <si>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</si>
  <si>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</si>
  <si>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</si>
  <si>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</si>
  <si>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</si>
  <si>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</si>
  <si>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</si>
  <si>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</si>
  <si>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</si>
  <si>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</si>
  <si>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</si>
  <si>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</si>
  <si>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</si>
  <si>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</si>
  <si>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</si>
  <si>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</si>
  <si>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</si>
  <si>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</si>
  <si>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</si>
  <si>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</si>
  <si>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</si>
  <si>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</si>
  <si>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</si>
  <si>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</si>
  <si>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</si>
  <si>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</si>
  <si>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</si>
  <si>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</si>
  <si>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</si>
  <si>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</si>
  <si>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</si>
  <si>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</si>
  <si>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</si>
  <si>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</si>
  <si>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</si>
  <si>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</si>
  <si>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</si>
  <si>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</si>
  <si>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</si>
  <si>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</si>
  <si>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</si>
  <si>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</si>
  <si>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</si>
  <si>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</si>
  <si>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</si>
  <si>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</si>
  <si>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</si>
  <si>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</si>
  <si>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</si>
  <si>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</si>
  <si>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</si>
  <si>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</si>
  <si>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</si>
  <si>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</si>
  <si>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</si>
  <si>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</si>
  <si>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</si>
  <si>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</si>
  <si>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</si>
  <si>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</si>
  <si>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</si>
  <si>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</si>
  <si>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</si>
  <si>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</si>
  <si>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</si>
  <si>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</si>
  <si>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</si>
  <si>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</si>
  <si>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</si>
  <si>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</si>
  <si>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</si>
  <si>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</si>
  <si>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</si>
  <si>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</si>
  <si>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</si>
  <si>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</si>
  <si>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</si>
  <si>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</si>
  <si>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</si>
  <si>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</si>
  <si>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</si>
  <si>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</si>
  <si>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</si>
  <si>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</si>
  <si>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</si>
  <si>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</si>
  <si>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</si>
  <si>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</si>
  <si>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</si>
  <si>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</si>
  <si>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</si>
  <si>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</si>
  <si>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</si>
  <si>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</si>
  <si>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</si>
  <si>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</si>
  <si>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</si>
  <si>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</si>
  <si>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</si>
  <si>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</si>
  <si>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</si>
  <si>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</si>
  <si>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</si>
  <si>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</si>
  <si>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</si>
  <si>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</si>
  <si>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</si>
  <si>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</si>
  <si>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</si>
  <si>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</si>
  <si>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</si>
  <si>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</si>
  <si>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</si>
  <si>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</si>
  <si>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</si>
  <si>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</si>
  <si>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</si>
  <si>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</si>
  <si>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</si>
  <si>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</si>
  <si>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</si>
  <si>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</si>
  <si>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</si>
  <si>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</si>
  <si>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</si>
  <si>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</si>
  <si>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</si>
  <si>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</si>
  <si>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</si>
  <si>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</si>
  <si>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</si>
  <si>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</si>
  <si>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</si>
  <si>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</si>
  <si>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</si>
  <si>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</si>
  <si>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</si>
  <si>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</si>
  <si>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</si>
  <si>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</si>
  <si>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</si>
  <si>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</si>
  <si>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</si>
  <si>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</si>
  <si>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</si>
  <si>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</si>
  <si>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</si>
  <si>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</si>
  <si>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</si>
  <si>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</si>
  <si>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</si>
  <si>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</si>
  <si>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</si>
  <si>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</si>
  <si>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</si>
  <si>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</si>
  <si>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</si>
  <si>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</si>
  <si>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</si>
  <si>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</si>
  <si>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</si>
  <si>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</si>
  <si>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</si>
  <si>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</si>
  <si>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</si>
  <si>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</si>
  <si>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</si>
  <si>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</si>
  <si>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</si>
  <si>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</si>
  <si>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</si>
  <si>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</si>
  <si>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</si>
  <si>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</si>
  <si>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</si>
  <si>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</si>
  <si>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</si>
  <si>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</si>
  <si>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</si>
  <si>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</si>
  <si>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</si>
  <si>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</si>
  <si>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</si>
  <si>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</si>
  <si>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</si>
  <si>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</si>
  <si>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</si>
  <si>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</si>
  <si>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</si>
  <si>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</si>
  <si>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</si>
  <si>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</si>
  <si>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</si>
  <si>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</si>
  <si>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</si>
  <si>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</si>
  <si>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</si>
  <si>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</si>
  <si>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</si>
  <si>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</si>
  <si>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</si>
  <si>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</si>
  <si>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</si>
  <si>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</si>
  <si>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</si>
  <si>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</si>
  <si>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</si>
  <si>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</si>
  <si>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</si>
  <si>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</si>
  <si>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</si>
  <si>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</si>
  <si>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</si>
  <si>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</si>
  <si>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</si>
  <si>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</si>
  <si>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</si>
  <si>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</si>
  <si>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</si>
  <si>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</si>
  <si>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</si>
  <si>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</si>
  <si>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</si>
  <si>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</si>
  <si>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</si>
  <si>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</si>
  <si>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</si>
  <si>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</si>
  <si>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</si>
  <si>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</si>
  <si>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</si>
  <si>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</si>
  <si>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</si>
  <si>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</si>
  <si>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</si>
  <si>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</si>
  <si>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</si>
  <si>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</si>
  <si>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</si>
  <si>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</si>
  <si>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</si>
  <si>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</si>
  <si>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</si>
  <si>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</si>
  <si>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</si>
  <si>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</si>
  <si>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</si>
  <si>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</si>
  <si>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</si>
  <si>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</si>
  <si>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</si>
  <si>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</si>
  <si>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</si>
  <si>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</si>
  <si>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</si>
  <si>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</si>
  <si>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</si>
  <si>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</si>
  <si>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</si>
  <si>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</si>
  <si>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</si>
  <si>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</si>
  <si>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</si>
  <si>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</si>
  <si>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</si>
  <si>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</si>
  <si>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</si>
  <si>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</si>
  <si>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</si>
  <si>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</si>
  <si>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</si>
  <si>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</si>
  <si>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</si>
  <si>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</si>
  <si>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</si>
  <si>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</si>
  <si>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</si>
  <si>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</si>
  <si>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</si>
  <si>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</si>
  <si>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</si>
  <si>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</si>
  <si>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</si>
  <si>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</si>
  <si>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</si>
  <si>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</si>
  <si>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</si>
  <si>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</si>
  <si>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</si>
  <si>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</si>
  <si>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</si>
  <si>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</si>
  <si>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</si>
  <si>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</si>
  <si>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</si>
  <si>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</si>
  <si>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</si>
  <si>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</si>
  <si>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</si>
  <si>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</si>
  <si>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</si>
  <si>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</si>
  <si>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</si>
  <si>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</si>
  <si>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</si>
  <si>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</si>
  <si>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</si>
  <si>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</si>
  <si>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</si>
  <si>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</si>
  <si>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</si>
  <si>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</si>
  <si>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</si>
  <si>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</si>
  <si>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</si>
  <si>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</si>
  <si>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</si>
  <si>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</si>
  <si>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</si>
  <si>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</si>
  <si>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</si>
  <si>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</si>
  <si>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</si>
  <si>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</si>
  <si>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</si>
  <si>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</si>
  <si>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</si>
  <si>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</si>
  <si>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</si>
  <si>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</si>
  <si>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</si>
  <si>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</si>
  <si>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</si>
  <si>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</si>
  <si>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</si>
  <si>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</si>
  <si>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</si>
  <si>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</si>
  <si>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</si>
  <si>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</si>
  <si>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</si>
  <si>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</si>
  <si>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</si>
  <si>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</si>
  <si>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</si>
  <si>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</si>
  <si>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</si>
  <si>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</si>
  <si>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</si>
  <si>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</si>
  <si>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</si>
  <si>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</si>
  <si>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</si>
  <si>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</si>
  <si>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</si>
  <si>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</si>
  <si>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</si>
  <si>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</si>
  <si>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</si>
  <si>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</si>
  <si>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</si>
  <si>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</si>
  <si>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</si>
  <si>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</si>
  <si>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</si>
  <si>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</si>
  <si>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</si>
  <si>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</si>
  <si>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</si>
  <si>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</si>
  <si>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</si>
  <si>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</si>
  <si>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</si>
  <si>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</si>
  <si>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</si>
  <si>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</si>
  <si>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</si>
  <si>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</si>
  <si>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</si>
  <si>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</si>
  <si>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</si>
  <si>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</si>
  <si>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</si>
  <si>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</si>
  <si>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</si>
  <si>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</si>
  <si>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</si>
  <si>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</si>
  <si>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</si>
  <si>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</si>
  <si>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</si>
  <si>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</si>
  <si>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</si>
  <si>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</si>
  <si>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</si>
  <si>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</si>
  <si>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</si>
  <si>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</si>
  <si>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</si>
  <si>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</si>
  <si>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</si>
  <si>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</si>
  <si>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</si>
  <si>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</si>
  <si>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</si>
  <si>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</si>
  <si>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</si>
  <si>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</si>
  <si>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</si>
  <si>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</si>
  <si>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</si>
  <si>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</si>
  <si>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</si>
  <si>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</si>
  <si>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</si>
  <si>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</si>
  <si>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</si>
  <si>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</si>
  <si>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</si>
  <si>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</si>
  <si>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</si>
  <si>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</si>
  <si>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</si>
  <si>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</si>
  <si>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</si>
  <si>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</si>
  <si>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</si>
  <si>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</si>
  <si>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</si>
  <si>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</si>
  <si>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</si>
  <si>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</si>
  <si>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</si>
  <si>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</si>
  <si>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</si>
  <si>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</si>
  <si>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</si>
  <si>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</si>
  <si>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</si>
  <si>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</si>
  <si>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</si>
  <si>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</si>
  <si>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</si>
  <si>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</si>
  <si>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</si>
  <si>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</si>
  <si>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</si>
  <si>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</si>
  <si>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</si>
  <si>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</si>
  <si>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</si>
  <si>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</si>
  <si>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</si>
  <si>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</si>
  <si>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</si>
  <si>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</si>
  <si>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</si>
  <si>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</si>
  <si>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</si>
  <si>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</si>
  <si>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</si>
  <si>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</si>
  <si>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</si>
  <si>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</si>
  <si>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</si>
  <si>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</si>
  <si>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</si>
  <si>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</si>
  <si>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</si>
  <si>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</si>
  <si>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</si>
  <si>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</si>
  <si>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</si>
  <si>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</si>
  <si>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</si>
  <si>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</si>
  <si>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</si>
  <si>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</si>
  <si>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</si>
  <si>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</si>
  <si>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</si>
  <si>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</si>
  <si>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</si>
  <si>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</si>
  <si>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</si>
  <si>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</si>
  <si>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</si>
  <si>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</si>
  <si>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</si>
  <si>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</si>
  <si>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</si>
  <si>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</si>
  <si>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</si>
  <si>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</si>
  <si>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</si>
  <si>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</si>
  <si>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</si>
  <si>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</si>
  <si>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</si>
  <si>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</si>
  <si>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</si>
  <si>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</si>
  <si>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</si>
  <si>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</si>
  <si>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</si>
  <si>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</si>
  <si>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</si>
  <si>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</si>
  <si>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</si>
  <si>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</si>
  <si>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</si>
  <si>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</si>
  <si>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</si>
  <si>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</si>
  <si>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</si>
  <si>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</si>
  <si>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</si>
  <si>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</si>
  <si>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</si>
  <si>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</si>
  <si>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</si>
  <si>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</si>
  <si>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</si>
  <si>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</si>
  <si>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</si>
  <si>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</si>
  <si>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</si>
  <si>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</si>
  <si>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</si>
  <si>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</si>
  <si>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</si>
  <si>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</si>
  <si>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</si>
  <si>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</si>
  <si>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</si>
  <si>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</si>
  <si>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</si>
  <si>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</si>
  <si>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</si>
  <si>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</si>
  <si>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</si>
  <si>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</si>
  <si>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</si>
  <si>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</si>
  <si>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</si>
  <si>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</si>
  <si>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</si>
  <si>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</si>
  <si>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</si>
  <si>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</si>
  <si>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</si>
  <si>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</si>
  <si>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</si>
  <si>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</si>
  <si>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</si>
  <si>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</si>
  <si>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</si>
  <si>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</si>
  <si>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</si>
  <si>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</si>
  <si>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</si>
  <si>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</si>
  <si>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</si>
  <si>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</si>
  <si>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</si>
  <si>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</si>
  <si>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</si>
  <si>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</si>
  <si>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</si>
  <si>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</si>
  <si>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</si>
  <si>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</si>
  <si>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</si>
  <si>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</si>
  <si>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</si>
  <si>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</si>
  <si>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</si>
  <si>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</si>
  <si>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</si>
  <si>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</si>
  <si>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</si>
  <si>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</si>
  <si>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</si>
  <si>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</si>
  <si>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</si>
  <si>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</si>
  <si>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</si>
  <si>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</si>
  <si>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</si>
  <si>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</si>
  <si>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</si>
  <si>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</si>
  <si>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</si>
  <si>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</si>
  <si>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</si>
  <si>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</si>
  <si>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</si>
  <si>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</si>
  <si>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</si>
  <si>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</si>
  <si>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</si>
  <si>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</si>
  <si>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</si>
  <si>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</si>
  <si>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</si>
  <si>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</si>
  <si>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</si>
  <si>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</si>
  <si>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</si>
  <si>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</si>
  <si>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</si>
  <si>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</si>
  <si>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</si>
  <si>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</si>
  <si>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</si>
  <si>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</si>
  <si>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</si>
  <si>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</si>
  <si>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</si>
  <si>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</si>
  <si>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</si>
  <si>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</si>
  <si>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</si>
  <si>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</si>
  <si>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</si>
  <si>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</si>
  <si>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</si>
  <si>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</si>
  <si>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</si>
  <si>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</si>
  <si>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</si>
  <si>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</si>
  <si>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</si>
  <si>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</si>
  <si>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</si>
  <si>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</si>
  <si>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</si>
  <si>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</si>
  <si>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</si>
  <si>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</si>
  <si>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</si>
  <si>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</si>
  <si>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</si>
  <si>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</si>
  <si>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</si>
  <si>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</si>
  <si>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</si>
  <si>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</si>
  <si>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</si>
  <si>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</si>
  <si>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</si>
  <si>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</si>
  <si>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</si>
  <si>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</si>
  <si>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</si>
  <si>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</si>
  <si>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</si>
  <si>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</si>
  <si>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</si>
  <si>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</si>
  <si>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</si>
  <si>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</si>
  <si>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</si>
  <si>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</si>
  <si>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</si>
  <si>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</si>
  <si>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</si>
  <si>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</si>
  <si>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</si>
  <si>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</si>
  <si>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</si>
  <si>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</si>
  <si>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</si>
  <si>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</si>
  <si>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</si>
  <si>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</si>
  <si>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</si>
  <si>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</si>
  <si>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</si>
  <si>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</si>
  <si>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</si>
  <si>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</si>
  <si>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</si>
  <si>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</si>
  <si>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</si>
  <si>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</si>
  <si>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</si>
  <si>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</si>
  <si>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</si>
  <si>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</si>
  <si>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</si>
  <si>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</si>
  <si>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</si>
  <si>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</si>
  <si>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</si>
  <si>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</si>
  <si>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</si>
  <si>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</si>
  <si>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</si>
  <si>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</si>
  <si>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</si>
  <si>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</si>
  <si>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</si>
  <si>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</si>
  <si>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</si>
  <si>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</si>
  <si>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</si>
  <si>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</si>
  <si>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</si>
  <si>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</si>
  <si>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</si>
  <si>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</si>
  <si>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</si>
  <si>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</si>
  <si>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</si>
  <si>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</si>
  <si>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</si>
  <si>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</si>
  <si>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</si>
  <si>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</si>
  <si>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</si>
  <si>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</si>
  <si>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</si>
  <si>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</si>
  <si>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</si>
  <si>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</si>
  <si>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</si>
  <si>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</si>
  <si>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</si>
  <si>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</si>
  <si>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</si>
  <si>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</si>
  <si>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</si>
  <si>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</si>
  <si>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</si>
  <si>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</si>
  <si>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</si>
  <si>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</si>
  <si>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</si>
  <si>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</si>
  <si>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</si>
  <si>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</si>
  <si>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</si>
  <si>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</si>
  <si>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</si>
  <si>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</si>
  <si>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</si>
  <si>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</si>
  <si>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</si>
  <si>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</si>
  <si>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</si>
  <si>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</si>
  <si>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</si>
  <si>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</si>
  <si>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</si>
  <si>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</si>
  <si>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</si>
  <si>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</si>
  <si>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</si>
  <si>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</si>
  <si>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</si>
  <si>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</si>
  <si>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</si>
  <si>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</si>
  <si>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</si>
  <si>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</si>
  <si>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</si>
  <si>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</si>
  <si>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</si>
  <si>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</si>
  <si>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</si>
  <si>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</si>
  <si>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</si>
  <si>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</si>
  <si>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</si>
  <si>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</si>
  <si>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</si>
  <si>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</si>
  <si>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</si>
  <si>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</si>
  <si>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</si>
  <si>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</si>
  <si>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</si>
  <si>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</si>
  <si>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</si>
  <si>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</si>
  <si>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</si>
  <si>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</si>
  <si>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</si>
  <si>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</si>
  <si>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</si>
  <si>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</si>
  <si>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</si>
  <si>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</si>
  <si>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</si>
  <si>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</si>
  <si>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</si>
  <si>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</si>
  <si>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</si>
  <si>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</si>
  <si>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</si>
  <si>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</si>
  <si>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</si>
  <si>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</si>
  <si>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</si>
  <si>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</si>
  <si>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</si>
  <si>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</si>
  <si>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</si>
  <si>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</si>
  <si>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</si>
  <si>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</si>
  <si>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</si>
  <si>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</si>
  <si>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</si>
  <si>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</si>
  <si>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</si>
  <si>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</si>
  <si>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</si>
  <si>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</si>
  <si>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</si>
  <si>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</si>
  <si>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</si>
  <si>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</si>
  <si>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</si>
  <si>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</si>
  <si>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</si>
  <si>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</si>
  <si>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</si>
  <si>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</si>
  <si>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</si>
  <si>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</si>
  <si>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</si>
  <si>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</si>
  <si>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</si>
  <si>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</si>
  <si>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</si>
  <si>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</si>
  <si>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</si>
  <si>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</si>
  <si>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</si>
  <si>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</si>
  <si>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</si>
  <si>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</si>
  <si>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</si>
  <si>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</si>
  <si>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</si>
  <si>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</si>
  <si>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</si>
  <si>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</si>
  <si>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</si>
  <si>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</si>
  <si>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</si>
  <si>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</si>
  <si>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</si>
  <si>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</si>
  <si>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</si>
  <si>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</si>
  <si>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</si>
  <si>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</si>
  <si>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</si>
  <si>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</si>
  <si>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</si>
  <si>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</si>
  <si>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</si>
  <si>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</si>
  <si>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</si>
  <si>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</si>
  <si>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</si>
  <si>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</si>
  <si>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</si>
  <si>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</si>
  <si>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</si>
  <si>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</si>
  <si>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</si>
  <si>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</si>
  <si>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</si>
  <si>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</si>
  <si>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</si>
  <si>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</si>
  <si>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</si>
  <si>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</si>
  <si>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</si>
  <si>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</si>
  <si>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</si>
  <si>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</si>
  <si>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</si>
  <si>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</si>
  <si>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</si>
  <si>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</si>
  <si>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</si>
  <si>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</si>
  <si>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</si>
  <si>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</si>
  <si>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</si>
  <si>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</si>
  <si>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</si>
  <si>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</si>
  <si>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</si>
  <si>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</si>
  <si>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</si>
  <si>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</si>
  <si>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</si>
  <si>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</si>
  <si>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</si>
  <si>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</si>
  <si>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</si>
  <si>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</si>
  <si>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</si>
  <si>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</si>
  <si>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</si>
  <si>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</si>
  <si>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</si>
  <si>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</si>
  <si>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</si>
  <si>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</si>
  <si>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</si>
  <si>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</si>
  <si>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</si>
  <si>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</si>
  <si>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</si>
  <si>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</si>
  <si>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</si>
  <si>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</si>
  <si>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</si>
  <si>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</si>
  <si>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</si>
  <si>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</si>
  <si>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</si>
  <si>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</si>
  <si>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</si>
  <si>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</si>
  <si>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</si>
  <si>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</si>
  <si>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</si>
  <si>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</si>
  <si>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</si>
  <si>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</si>
  <si>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</si>
  <si>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</si>
  <si>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</si>
  <si>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</si>
  <si>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</si>
  <si>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</si>
  <si>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</si>
  <si>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</si>
  <si>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</si>
  <si>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</si>
  <si>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</si>
  <si>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</si>
  <si>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</si>
  <si>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</si>
  <si>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</si>
  <si>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</si>
  <si>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</si>
  <si>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</si>
  <si>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</si>
  <si>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</si>
  <si>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</si>
  <si>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</si>
  <si>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</si>
  <si>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</si>
  <si>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</si>
  <si>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</si>
  <si>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</si>
  <si>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</si>
  <si>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</si>
  <si>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</si>
  <si>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</si>
  <si>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</si>
  <si>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</si>
  <si>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</si>
  <si>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</si>
  <si>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</si>
  <si>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</si>
  <si>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</si>
  <si>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</si>
  <si>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</si>
  <si>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</si>
  <si>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</si>
  <si>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</si>
  <si>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</si>
  <si>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</si>
  <si>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</si>
  <si>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</si>
  <si>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</si>
  <si>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</si>
  <si>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</si>
  <si>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</si>
  <si>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</si>
  <si>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</si>
  <si>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</si>
  <si>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</si>
  <si>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</si>
  <si>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</si>
  <si>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</si>
  <si>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</si>
  <si>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</si>
  <si>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</si>
  <si>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</si>
  <si>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</si>
  <si>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</si>
  <si>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</si>
  <si>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</si>
  <si>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</si>
  <si>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</si>
  <si>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</si>
  <si>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</si>
  <si>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</si>
  <si>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</si>
  <si>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</si>
  <si>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</si>
  <si>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</si>
  <si>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</si>
  <si>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</si>
  <si>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</si>
  <si>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</si>
  <si>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</si>
  <si>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</si>
  <si>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</si>
  <si>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</si>
  <si>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</si>
  <si>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</si>
  <si>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</si>
  <si>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</si>
  <si>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</si>
  <si>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</si>
  <si>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</si>
  <si>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</si>
  <si>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</si>
  <si>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</si>
  <si>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</si>
  <si>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</si>
  <si>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</si>
  <si>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</si>
  <si>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</si>
  <si>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</si>
  <si>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</si>
  <si>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</si>
  <si>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</si>
  <si>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</si>
  <si>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</si>
  <si>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</si>
  <si>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</si>
  <si>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</si>
  <si>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</si>
  <si>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</si>
  <si>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</si>
  <si>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</si>
  <si>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</si>
  <si>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</si>
  <si>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</si>
  <si>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</si>
  <si>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</si>
  <si>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</si>
  <si>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</si>
  <si>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</si>
  <si>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</si>
  <si>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</si>
  <si>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</si>
  <si>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</si>
  <si>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</si>
  <si>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</si>
  <si>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</si>
  <si>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</si>
  <si>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</si>
  <si>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</si>
  <si>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</si>
  <si>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</si>
  <si>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</si>
  <si>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</si>
  <si>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</si>
  <si>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</si>
  <si>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</si>
  <si>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</si>
  <si>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</si>
  <si>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</si>
  <si>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</si>
  <si>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</si>
  <si>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</si>
  <si>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</si>
  <si>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</si>
  <si>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</si>
  <si>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</si>
  <si>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</si>
  <si>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</si>
  <si>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</si>
  <si>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</si>
  <si>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</si>
  <si>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</si>
  <si>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</si>
  <si>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</si>
  <si>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</si>
  <si>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</si>
  <si>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</si>
  <si>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</si>
  <si>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</si>
  <si>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</si>
  <si>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</si>
  <si>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</si>
  <si>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</si>
  <si>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</si>
  <si>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</si>
  <si>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</si>
  <si>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</si>
  <si>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</si>
  <si>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</si>
  <si>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</si>
  <si>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</si>
  <si>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</si>
  <si>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</si>
  <si>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</si>
  <si>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</si>
  <si>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</si>
  <si>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</si>
  <si>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</si>
  <si>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</si>
  <si>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</si>
  <si>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</si>
  <si>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</si>
  <si>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</si>
  <si>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</si>
  <si>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</si>
  <si>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</si>
  <si>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</si>
  <si>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</si>
  <si>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</si>
  <si>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</si>
  <si>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</si>
  <si>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</si>
  <si>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</si>
  <si>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</si>
  <si>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</si>
  <si>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</si>
  <si>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</si>
  <si>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</si>
  <si>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</si>
  <si>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</si>
  <si>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</si>
  <si>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</si>
  <si>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</si>
  <si>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</si>
  <si>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</si>
  <si>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</si>
  <si>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</si>
  <si>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</si>
  <si>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</si>
  <si>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</si>
  <si>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</si>
  <si>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</si>
  <si>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</si>
  <si>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</si>
  <si>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</si>
  <si>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</si>
  <si>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</si>
  <si>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</si>
  <si>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</si>
  <si>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</si>
  <si>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</si>
  <si>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</si>
  <si>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</si>
  <si>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</si>
  <si>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</si>
  <si>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</si>
  <si>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</si>
  <si>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</si>
  <si>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</si>
  <si>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</si>
  <si>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</si>
  <si>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</si>
  <si>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</si>
  <si>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</si>
  <si>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</si>
  <si>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</si>
  <si>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</si>
  <si>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</si>
  <si>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</si>
  <si>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</si>
  <si>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</si>
  <si>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</si>
  <si>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</si>
  <si>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</si>
  <si>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</si>
  <si>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</si>
  <si>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</si>
  <si>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</si>
  <si>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</si>
  <si>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</si>
  <si>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</si>
  <si>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</si>
  <si>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</si>
  <si>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</si>
  <si>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</si>
  <si>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</si>
  <si>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</si>
  <si>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</si>
  <si>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</si>
  <si>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</si>
  <si>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</si>
  <si>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</si>
  <si>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</si>
  <si>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</si>
  <si>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</si>
  <si>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</si>
  <si>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</si>
  <si>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</si>
  <si>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</si>
  <si>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</si>
  <si>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</si>
  <si>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</si>
  <si>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</si>
  <si>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</si>
  <si>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</si>
  <si>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</si>
  <si>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</si>
  <si>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</si>
  <si>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</si>
  <si>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</si>
  <si>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</si>
  <si>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</si>
  <si>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</si>
  <si>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</si>
  <si>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</si>
  <si>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</si>
  <si>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</si>
  <si>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</si>
  <si>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</si>
  <si>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</si>
  <si>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</si>
  <si>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</si>
  <si>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</si>
  <si>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</si>
  <si>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</si>
  <si>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</si>
  <si>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</si>
  <si>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</si>
  <si>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</si>
  <si>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</si>
  <si>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</si>
  <si>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</si>
  <si>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</si>
  <si>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</si>
  <si>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</si>
  <si>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</si>
  <si>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</si>
  <si>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</si>
  <si>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</si>
  <si>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</si>
  <si>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</si>
  <si>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</si>
  <si>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</si>
  <si>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</si>
  <si>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</si>
  <si>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</si>
  <si>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</si>
  <si>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</si>
  <si>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</si>
  <si>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</si>
  <si>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</si>
  <si>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</si>
  <si>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</si>
  <si>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</si>
  <si>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</si>
  <si>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</si>
  <si>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</si>
  <si>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</si>
  <si>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</si>
  <si>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</si>
  <si>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</si>
  <si>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</si>
  <si>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</si>
  <si>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</si>
  <si>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</si>
  <si>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</si>
  <si>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</si>
  <si>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</si>
  <si>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</si>
  <si>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</si>
  <si>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</si>
  <si>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</si>
  <si>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</si>
  <si>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</si>
  <si>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</si>
  <si>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</si>
  <si>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</si>
  <si>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</si>
  <si>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</si>
  <si>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</si>
  <si>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</si>
  <si>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</si>
  <si>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</si>
  <si>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</si>
  <si>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</si>
  <si>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</si>
  <si>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</si>
  <si>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</si>
  <si>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</si>
  <si>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</si>
  <si>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</si>
  <si>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</si>
  <si>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</si>
  <si>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</si>
  <si>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</si>
  <si>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</si>
  <si>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</si>
  <si>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</si>
  <si>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</si>
  <si>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</si>
  <si>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</si>
  <si>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</si>
  <si>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</si>
  <si>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</si>
  <si>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</si>
  <si>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</si>
  <si>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</si>
  <si>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</si>
  <si>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</si>
  <si>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</si>
  <si>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</si>
  <si>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</si>
  <si>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</si>
  <si>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</si>
  <si>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</si>
  <si>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</si>
  <si>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</si>
  <si>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</si>
  <si>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</si>
  <si>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</si>
  <si>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</si>
  <si>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</si>
  <si>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</si>
  <si>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</si>
  <si>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</si>
  <si>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</si>
  <si>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</si>
  <si>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</si>
  <si>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</si>
  <si>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</si>
  <si>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</si>
  <si>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</si>
  <si>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</si>
  <si>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</si>
  <si>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</si>
  <si>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</si>
  <si>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</si>
  <si>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</si>
  <si>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</si>
  <si>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</si>
  <si>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</si>
  <si>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</si>
  <si>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</si>
  <si>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</si>
  <si>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</si>
  <si>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</si>
  <si>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</si>
  <si>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</si>
  <si>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</si>
  <si>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</si>
  <si>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</si>
  <si>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</si>
  <si>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</si>
  <si>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</si>
  <si>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</si>
  <si>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</si>
  <si>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</si>
  <si>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</si>
  <si>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</si>
  <si>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</si>
  <si>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</si>
  <si>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</si>
  <si>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</si>
  <si>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</si>
  <si>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</si>
  <si>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</si>
  <si>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</si>
  <si>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</si>
  <si>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</si>
  <si>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</si>
  <si>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</si>
  <si>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</si>
  <si>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</si>
  <si>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</si>
  <si>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</si>
  <si>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</si>
  <si>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</si>
  <si>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</si>
  <si>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</si>
  <si>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</si>
  <si>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</si>
  <si>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</si>
  <si>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</si>
  <si>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</si>
  <si>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</si>
  <si>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</si>
  <si>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</si>
  <si>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</si>
  <si>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</si>
  <si>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</si>
  <si>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</si>
  <si>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</si>
  <si>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</si>
  <si>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</si>
  <si>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</si>
  <si>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</si>
  <si>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</si>
  <si>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</si>
  <si>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</si>
  <si>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</si>
  <si>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</si>
  <si>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</si>
  <si>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</si>
  <si>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</si>
  <si>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</si>
  <si>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</si>
  <si>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</si>
  <si>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</si>
  <si>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</si>
  <si>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</si>
  <si>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</si>
  <si>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</si>
  <si>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</si>
  <si>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</si>
  <si>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</si>
  <si>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</si>
  <si>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</si>
  <si>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</si>
  <si>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</si>
  <si>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</si>
  <si>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</si>
  <si>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</si>
  <si>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</si>
  <si>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</si>
  <si>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</si>
  <si>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</si>
  <si>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</si>
  <si>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</si>
  <si>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</si>
  <si>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</si>
  <si>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</si>
  <si>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</si>
  <si>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</si>
  <si>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</si>
  <si>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</si>
  <si>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</si>
  <si>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</si>
  <si>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</si>
  <si>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</si>
  <si>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</si>
  <si>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</si>
  <si>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</si>
  <si>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</si>
  <si>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</si>
  <si>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</si>
  <si>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</si>
  <si>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</si>
  <si>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</si>
  <si>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</si>
  <si>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</si>
  <si>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</si>
  <si>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</si>
  <si>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</si>
  <si>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</si>
  <si>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</si>
  <si>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</si>
  <si>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</si>
  <si>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</si>
  <si>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</si>
  <si>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</si>
  <si>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</si>
  <si>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</si>
  <si>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</si>
  <si>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</si>
  <si>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</si>
  <si>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</si>
  <si>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</si>
  <si>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</si>
  <si>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</si>
  <si>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</si>
  <si>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</si>
  <si>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</si>
  <si>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</si>
  <si>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</si>
  <si>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</si>
  <si>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</si>
  <si>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</si>
  <si>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</si>
  <si>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</si>
  <si>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</si>
  <si>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</si>
  <si>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</si>
  <si>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</si>
  <si>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</si>
  <si>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</si>
  <si>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</si>
  <si>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</si>
  <si>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</si>
  <si>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</si>
  <si>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</si>
  <si>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</si>
  <si>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</si>
  <si>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</si>
  <si>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</si>
  <si>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</si>
  <si>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</si>
  <si>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</si>
  <si>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</si>
  <si>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</si>
  <si>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</si>
  <si>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</si>
  <si>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</si>
  <si>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</si>
  <si>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</si>
  <si>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</si>
  <si>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</si>
  <si>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</si>
  <si>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</si>
  <si>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</si>
  <si>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</si>
  <si>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</si>
  <si>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</si>
  <si>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</si>
  <si>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</si>
  <si>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</si>
  <si>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</si>
  <si>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</si>
  <si>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</si>
  <si>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</si>
  <si>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</si>
  <si>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</si>
  <si>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</si>
  <si>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</si>
  <si>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</si>
  <si>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</si>
  <si>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</si>
  <si>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</si>
  <si>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</si>
  <si>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</si>
  <si>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</si>
  <si>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</si>
  <si>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</si>
  <si>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</si>
  <si>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</si>
  <si>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</si>
  <si>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</si>
  <si>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</si>
  <si>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</si>
  <si>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</si>
  <si>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</si>
  <si>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</si>
  <si>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</si>
  <si>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</si>
  <si>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</si>
  <si>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</si>
  <si>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</si>
  <si>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</si>
  <si>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</si>
  <si>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</si>
  <si>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</si>
  <si>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</si>
  <si>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</si>
  <si>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</si>
  <si>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</si>
  <si>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</si>
  <si>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</si>
  <si>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</si>
  <si>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</si>
  <si>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</si>
  <si>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</si>
  <si>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</si>
  <si>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</si>
  <si>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</si>
  <si>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</si>
  <si>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</si>
  <si>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</si>
  <si>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</si>
  <si>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</si>
  <si>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</si>
  <si>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</si>
  <si>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</si>
  <si>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</si>
  <si>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</si>
  <si>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</si>
  <si>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</si>
  <si>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</si>
  <si>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</si>
  <si>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</si>
  <si>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</si>
  <si>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</si>
  <si>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</si>
  <si>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</si>
  <si>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</si>
  <si>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</si>
  <si>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</si>
  <si>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</si>
  <si>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</si>
  <si>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</si>
  <si>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</si>
  <si>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</si>
  <si>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</si>
  <si>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</si>
  <si>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</si>
  <si>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</si>
  <si>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</si>
  <si>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</si>
  <si>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</si>
  <si>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</si>
  <si>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</si>
  <si>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</si>
  <si>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</si>
  <si>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</si>
  <si>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</si>
  <si>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</si>
  <si>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</si>
  <si>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</si>
  <si>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</si>
  <si>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</si>
  <si>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</si>
  <si>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</si>
  <si>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</si>
  <si>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</si>
  <si>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</si>
  <si>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</si>
  <si>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</si>
  <si>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</si>
  <si>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</si>
  <si>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</si>
  <si>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</si>
  <si>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</si>
  <si>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</si>
  <si>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</si>
  <si>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</si>
  <si>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</si>
  <si>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</si>
  <si>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</si>
  <si>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</si>
  <si>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</si>
  <si>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</si>
  <si>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</si>
  <si>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</si>
  <si>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</si>
  <si>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</si>
  <si>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</si>
  <si>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</si>
  <si>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</si>
  <si>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</si>
  <si>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</si>
  <si>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</si>
  <si>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</si>
  <si>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</si>
  <si>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</si>
  <si>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</si>
  <si>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</si>
  <si>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</si>
  <si>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</si>
  <si>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</si>
  <si>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</si>
  <si>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</si>
  <si>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</si>
  <si>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</si>
  <si>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</si>
  <si>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</si>
  <si>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</si>
  <si>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</si>
  <si>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</si>
  <si>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</si>
  <si>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</si>
  <si>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</si>
  <si>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</si>
  <si>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</si>
  <si>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</si>
  <si>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</si>
  <si>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</si>
  <si>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</si>
  <si>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</si>
  <si>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</si>
  <si>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</si>
  <si>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</si>
  <si>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</si>
  <si>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</si>
  <si>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</si>
  <si>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</si>
  <si>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</si>
  <si>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</si>
  <si>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</si>
  <si>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</si>
  <si>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</si>
  <si>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</si>
  <si>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</si>
  <si>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</si>
  <si>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</si>
  <si>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</si>
  <si>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</si>
  <si>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</si>
  <si>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</si>
  <si>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</si>
  <si>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</si>
  <si>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</si>
  <si>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</si>
  <si>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</si>
  <si>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</si>
  <si>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</si>
  <si>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</si>
  <si>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</si>
  <si>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</si>
  <si>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</si>
  <si>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</si>
  <si>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</si>
  <si>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</si>
  <si>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</si>
  <si>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</si>
  <si>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</si>
  <si>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</si>
  <si>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</si>
  <si>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</si>
  <si>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</si>
  <si>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</si>
  <si>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</si>
  <si>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</si>
  <si>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</si>
  <si>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</si>
  <si>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</si>
  <si>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</si>
  <si>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</si>
  <si>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</si>
  <si>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</si>
  <si>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</si>
  <si>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</si>
  <si>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</si>
  <si>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</si>
  <si>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</si>
  <si>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</si>
  <si>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</si>
  <si>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</si>
  <si>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</si>
  <si>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</si>
  <si>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</si>
  <si>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</si>
  <si>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</si>
  <si>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</si>
  <si>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</si>
  <si>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</si>
  <si>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</si>
  <si>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</si>
  <si>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</si>
  <si>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</si>
  <si>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</si>
  <si>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</si>
  <si>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</si>
  <si>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</si>
  <si>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</si>
  <si>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</si>
  <si>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</si>
  <si>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</si>
  <si>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</si>
  <si>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</si>
  <si>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</si>
  <si>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</si>
  <si>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</si>
  <si>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</si>
  <si>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</si>
  <si>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</si>
  <si>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</si>
  <si>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</si>
  <si>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</si>
  <si>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</si>
  <si>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</si>
  <si>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</si>
  <si>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</si>
  <si>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</si>
  <si>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</si>
  <si>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</si>
  <si>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</si>
  <si>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</si>
  <si>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</si>
  <si>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</si>
  <si>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</si>
  <si>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</si>
  <si>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</si>
  <si>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</si>
  <si>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</si>
  <si>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</si>
  <si>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</si>
  <si>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</si>
  <si>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</si>
  <si>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</si>
  <si>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</si>
  <si>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</si>
  <si>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</si>
  <si>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</si>
  <si>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</si>
  <si>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</si>
  <si>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</si>
  <si>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</si>
  <si>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</si>
  <si>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</si>
  <si>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</si>
  <si>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</si>
  <si>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</si>
  <si>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</si>
  <si>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</si>
  <si>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</si>
  <si>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</si>
  <si>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</si>
  <si>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</si>
  <si>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</si>
  <si>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</si>
  <si>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</si>
  <si>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</si>
  <si>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</si>
  <si>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</si>
  <si>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</si>
  <si>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</si>
  <si>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</si>
  <si>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</si>
  <si>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</si>
  <si>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</si>
  <si>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</si>
  <si>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</si>
  <si>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</si>
  <si>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</si>
  <si>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</si>
  <si>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</si>
  <si>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</si>
  <si>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</si>
  <si>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</si>
  <si>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</si>
  <si>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</si>
  <si>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</si>
  <si>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</si>
  <si>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</si>
  <si>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</si>
  <si>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</si>
  <si>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</si>
  <si>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</si>
  <si>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</si>
  <si>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</si>
  <si>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</si>
  <si>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</si>
  <si>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</si>
  <si>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</si>
  <si>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</si>
  <si>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</si>
  <si>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</si>
  <si>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</si>
  <si>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</si>
  <si>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</si>
  <si>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</si>
  <si>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</si>
  <si>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</si>
  <si>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</si>
  <si>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</si>
  <si>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</si>
  <si>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</si>
  <si>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</si>
  <si>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</si>
  <si>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</si>
  <si>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</si>
  <si>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</si>
  <si>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</si>
  <si>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</si>
  <si>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</si>
  <si>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</si>
  <si>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</si>
  <si>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</si>
  <si>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</si>
  <si>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</si>
  <si>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</si>
  <si>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</si>
  <si>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</si>
  <si>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</si>
  <si>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</si>
  <si>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</si>
  <si>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</si>
  <si>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</si>
  <si>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</si>
  <si>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</si>
  <si>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</si>
  <si>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</si>
  <si>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</si>
  <si>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</si>
  <si>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</si>
  <si>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</si>
  <si>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</si>
  <si>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</si>
  <si>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</si>
  <si>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</si>
  <si>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</si>
  <si>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</si>
  <si>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</si>
  <si>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</si>
  <si>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</si>
  <si>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</si>
  <si>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</si>
  <si>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</si>
  <si>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</si>
  <si>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</si>
  <si>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</si>
  <si>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</si>
  <si>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</si>
  <si>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</si>
  <si>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</si>
  <si>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</si>
  <si>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</si>
  <si>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</si>
  <si>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</si>
  <si>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</si>
  <si>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</si>
  <si>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</si>
  <si>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</si>
  <si>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</si>
  <si>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</si>
  <si>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</si>
  <si>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</si>
  <si>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</si>
  <si>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</si>
  <si>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</si>
  <si>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</si>
  <si>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</si>
  <si>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</si>
  <si>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</si>
  <si>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</si>
  <si>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</si>
  <si>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</si>
  <si>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</si>
  <si>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</si>
  <si>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</si>
  <si>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</si>
  <si>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</si>
  <si>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</si>
  <si>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</si>
  <si>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</si>
  <si>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</si>
  <si>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</si>
  <si>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</si>
  <si>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</si>
  <si>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</si>
  <si>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</si>
  <si>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</si>
  <si>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</si>
  <si>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</si>
  <si>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</si>
  <si>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</si>
  <si>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</si>
  <si>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</si>
  <si>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</si>
  <si>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</si>
  <si>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</si>
  <si>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</si>
  <si>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</si>
  <si>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</si>
  <si>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</si>
  <si>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</si>
  <si>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</si>
  <si>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</si>
  <si>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</si>
  <si>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</si>
  <si>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</si>
  <si>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</si>
  <si>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</si>
  <si>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</si>
  <si>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</si>
  <si>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</si>
  <si>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</si>
  <si>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</si>
  <si>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</si>
  <si>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</si>
  <si>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</si>
  <si>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</si>
  <si>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</si>
  <si>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</si>
  <si>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</si>
  <si>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</si>
  <si>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</si>
  <si>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</si>
  <si>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</si>
  <si>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</si>
  <si>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</si>
  <si>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</si>
  <si>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</si>
  <si>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</si>
  <si>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</si>
  <si>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</si>
  <si>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</si>
  <si>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</si>
  <si>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</si>
  <si>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</si>
  <si>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</si>
  <si>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</si>
  <si>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</si>
  <si>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</si>
  <si>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</si>
  <si>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</si>
  <si>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</si>
  <si>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</si>
  <si>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</si>
  <si>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</si>
  <si>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</si>
  <si>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</si>
  <si>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</si>
  <si>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</si>
  <si>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</si>
  <si>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</si>
  <si>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</si>
  <si>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</si>
  <si>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</si>
  <si>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</si>
  <si>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</si>
  <si>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</si>
  <si>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</si>
  <si>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</si>
  <si>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</si>
  <si>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</si>
  <si>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</si>
  <si>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</si>
  <si>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</si>
  <si>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</si>
  <si>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</si>
  <si>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</si>
  <si>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</si>
  <si>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</si>
  <si>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</si>
  <si>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</si>
  <si>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</si>
  <si>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</si>
  <si>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</si>
  <si>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</si>
  <si>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</si>
  <si>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</si>
  <si>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</si>
  <si>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</si>
  <si>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</si>
  <si>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</si>
  <si>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</si>
  <si>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</si>
  <si>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</si>
  <si>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</si>
  <si>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</si>
  <si>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</si>
  <si>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</si>
  <si>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</si>
  <si>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</si>
  <si>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</si>
  <si>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</si>
  <si>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</si>
  <si>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</si>
  <si>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</si>
  <si>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</si>
  <si>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</si>
  <si>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</si>
  <si>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</si>
  <si>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</si>
  <si>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</si>
  <si>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</si>
  <si>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</si>
  <si>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</si>
  <si>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</si>
  <si>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</si>
  <si>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</si>
  <si>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</si>
  <si>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</si>
  <si>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</si>
  <si>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</si>
  <si>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</si>
  <si>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</si>
  <si>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</si>
  <si>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</si>
  <si>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</si>
  <si>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</si>
  <si>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</si>
  <si>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</si>
  <si>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</si>
  <si>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</si>
  <si>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</si>
  <si>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</si>
  <si>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</si>
  <si>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</si>
  <si>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</si>
  <si>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</si>
  <si>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</si>
  <si>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</si>
  <si>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</si>
  <si>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</si>
  <si>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</si>
  <si>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</si>
  <si>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</si>
  <si>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</si>
  <si>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</si>
  <si>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</si>
  <si>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</si>
  <si>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</si>
  <si>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</si>
  <si>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</si>
  <si>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</si>
  <si>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</si>
  <si>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</si>
  <si>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</si>
  <si>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</si>
  <si>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</si>
  <si>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</si>
  <si>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</si>
  <si>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</si>
  <si>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</si>
  <si>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</si>
  <si>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</si>
  <si>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</si>
  <si>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</si>
  <si>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</si>
  <si>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</si>
  <si>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</si>
  <si>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</si>
  <si>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</si>
  <si>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</si>
  <si>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</si>
  <si>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</si>
  <si>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</si>
  <si>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</si>
  <si>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</si>
  <si>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</si>
  <si>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</si>
  <si>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</si>
  <si>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</si>
  <si>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</si>
  <si>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</si>
  <si>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</si>
  <si>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</si>
  <si>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</si>
  <si>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</si>
  <si>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</si>
  <si>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</si>
  <si>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</si>
  <si>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</si>
  <si>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</si>
  <si>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</si>
  <si>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</si>
  <si>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</si>
  <si>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</si>
  <si>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</si>
  <si>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</si>
  <si>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</si>
  <si>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</si>
  <si>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</si>
  <si>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</si>
  <si>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</si>
  <si>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</si>
  <si>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</si>
  <si>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</si>
  <si>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</si>
  <si>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</si>
  <si>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</si>
  <si>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</si>
  <si>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</si>
  <si>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</si>
  <si>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</si>
  <si>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</si>
  <si>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</si>
  <si>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</si>
  <si>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</si>
  <si>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</si>
  <si>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</si>
  <si>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</si>
  <si>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</si>
  <si>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</si>
  <si>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</si>
  <si>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</si>
  <si>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</si>
  <si>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</si>
  <si>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</si>
  <si>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</si>
  <si>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</si>
  <si>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</si>
  <si>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</si>
  <si>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</si>
  <si>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</si>
  <si>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</si>
  <si>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</si>
  <si>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</si>
  <si>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</si>
  <si>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</si>
  <si>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</si>
  <si>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</si>
  <si>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</si>
  <si>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</si>
  <si>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</si>
  <si>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</si>
  <si>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</si>
  <si>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</si>
  <si>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</si>
  <si>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</si>
  <si>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</si>
  <si>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</si>
  <si>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</si>
  <si>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</si>
  <si>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</si>
  <si>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</si>
  <si>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</si>
  <si>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</si>
  <si>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</si>
  <si>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</si>
  <si>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</si>
  <si>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</si>
  <si>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</si>
  <si>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</si>
  <si>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</si>
  <si>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</si>
  <si>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</si>
  <si>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</si>
  <si>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</si>
  <si>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</si>
  <si>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</si>
  <si>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</si>
  <si>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</si>
  <si>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</si>
  <si>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</si>
  <si>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</si>
  <si>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</si>
  <si>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</si>
  <si>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</si>
  <si>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</si>
  <si>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</si>
  <si>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</si>
  <si>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</si>
  <si>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</si>
  <si>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</si>
  <si>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</si>
  <si>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</si>
  <si>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</si>
  <si>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</si>
  <si>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</si>
  <si>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</si>
  <si>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</si>
  <si>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</si>
  <si>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</si>
  <si>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</si>
  <si>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</si>
  <si>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</si>
  <si>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</si>
  <si>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</si>
  <si>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</si>
  <si>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</si>
  <si>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</si>
  <si>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</si>
  <si>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</si>
  <si>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</si>
  <si>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</si>
  <si>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</si>
  <si>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</si>
  <si>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</si>
  <si>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</si>
  <si>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</si>
  <si>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</si>
  <si>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</si>
  <si>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</si>
  <si>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</si>
  <si>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</si>
  <si>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</si>
  <si>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</si>
  <si>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</si>
  <si>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</si>
  <si>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</si>
  <si>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</si>
  <si>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</si>
  <si>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</si>
  <si>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</si>
  <si>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</si>
  <si>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</si>
  <si>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</si>
  <si>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</si>
  <si>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</si>
  <si>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</si>
  <si>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</si>
  <si>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</si>
  <si>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</si>
  <si>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</si>
  <si>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</si>
  <si>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</si>
  <si>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</si>
  <si>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</si>
  <si>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</si>
  <si>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</si>
  <si>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</si>
  <si>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</si>
  <si>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</si>
  <si>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</si>
  <si>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</si>
  <si>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</si>
  <si>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</si>
  <si>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</si>
  <si>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</si>
  <si>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</si>
  <si>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</si>
  <si>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</si>
  <si>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</si>
  <si>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</si>
  <si>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</si>
  <si>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</si>
  <si>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</si>
  <si>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</si>
  <si>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</si>
  <si>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</si>
  <si>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</si>
  <si>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</si>
  <si>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</si>
  <si>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</si>
  <si>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</si>
  <si>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</si>
  <si>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</si>
  <si>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</si>
  <si>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</si>
  <si>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</si>
  <si>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</si>
  <si>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</si>
  <si>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</si>
  <si>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</si>
  <si>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</si>
  <si>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</si>
  <si>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</si>
  <si>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</si>
  <si>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</si>
  <si>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</si>
  <si>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</si>
  <si>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</si>
  <si>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</si>
  <si>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</si>
  <si>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</si>
  <si>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</si>
  <si>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</si>
  <si>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</si>
  <si>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</si>
  <si>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</si>
  <si>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</si>
  <si>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</si>
  <si>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</si>
  <si>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</si>
  <si>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</si>
  <si>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</si>
  <si>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</si>
  <si>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</si>
  <si>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</si>
  <si>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</si>
  <si>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</si>
  <si>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</si>
  <si>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</si>
  <si>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</si>
  <si>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</si>
  <si>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</si>
  <si>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</si>
  <si>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</si>
  <si>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</si>
  <si>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</si>
  <si>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</si>
  <si>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</si>
  <si>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</si>
  <si>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</si>
  <si>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</si>
  <si>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</si>
  <si>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</si>
  <si>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</si>
  <si>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</si>
  <si>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</si>
  <si>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</si>
  <si>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</si>
  <si>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</si>
  <si>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</si>
  <si>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</si>
  <si>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</si>
  <si>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</si>
  <si>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</si>
  <si>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</si>
  <si>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</si>
  <si>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</si>
  <si>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</si>
  <si>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</si>
  <si>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</si>
  <si>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</si>
  <si>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</si>
  <si>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</si>
  <si>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</si>
  <si>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</si>
  <si>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</si>
  <si>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</si>
  <si>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</si>
  <si>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</si>
  <si>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</si>
  <si>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</si>
  <si>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</si>
  <si>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</si>
  <si>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</si>
  <si>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</si>
  <si>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</si>
  <si>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</si>
  <si>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</si>
  <si>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</si>
  <si>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</si>
  <si>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</si>
  <si>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</si>
  <si>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</si>
  <si>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</si>
  <si>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</si>
  <si>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</si>
  <si>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</si>
  <si>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</si>
  <si>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</si>
  <si>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</si>
  <si>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</si>
  <si>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</si>
  <si>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</si>
  <si>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</si>
  <si>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</si>
  <si>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</si>
  <si>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</si>
  <si>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</si>
  <si>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</si>
  <si>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</si>
  <si>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</si>
  <si>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</si>
  <si>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</si>
  <si>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</si>
  <si>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</si>
  <si>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</si>
  <si>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</si>
  <si>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</si>
  <si>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</si>
  <si>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</si>
  <si>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</si>
  <si>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</si>
  <si>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</si>
  <si>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</si>
  <si>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</si>
  <si>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</si>
  <si>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</si>
  <si>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</si>
  <si>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</si>
  <si>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</si>
  <si>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</si>
  <si>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</si>
  <si>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</si>
  <si>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</si>
  <si>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</si>
  <si>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</si>
  <si>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</si>
  <si>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</si>
  <si>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</si>
  <si>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</si>
  <si>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</si>
  <si>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</si>
  <si>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</si>
  <si>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</si>
  <si>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</si>
  <si>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</si>
  <si>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</si>
  <si>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</si>
  <si>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</si>
  <si>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</si>
  <si>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</si>
  <si>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</si>
  <si>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</si>
  <si>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</si>
  <si>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</si>
  <si>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</si>
  <si>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</si>
  <si>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</si>
  <si>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</si>
  <si>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</si>
  <si>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</si>
  <si>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</si>
  <si>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</si>
  <si>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</si>
  <si>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</si>
  <si>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</si>
  <si>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</si>
  <si>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</si>
  <si>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</si>
  <si>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</si>
  <si>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</si>
  <si>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</si>
  <si>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</si>
  <si>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</si>
  <si>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</si>
  <si>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</si>
  <si>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</si>
  <si>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</si>
  <si>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</si>
  <si>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</si>
  <si>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</si>
  <si>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</si>
  <si>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</si>
  <si>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</si>
  <si>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</si>
  <si>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</si>
  <si>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</si>
  <si>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</si>
  <si>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</si>
  <si>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</si>
  <si>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</si>
  <si>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</si>
  <si>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</si>
  <si>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</si>
  <si>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</si>
  <si>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</si>
  <si>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</si>
  <si>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</si>
  <si>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</si>
  <si>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</si>
  <si>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</si>
  <si>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</si>
  <si>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</si>
  <si>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</si>
  <si>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</si>
  <si>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</si>
  <si>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</si>
  <si>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</si>
  <si>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</si>
  <si>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</si>
  <si>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</si>
  <si>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</si>
  <si>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</si>
  <si>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</si>
  <si>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</si>
  <si>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</si>
  <si>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</si>
  <si>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</si>
  <si>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</si>
  <si>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</si>
  <si>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</si>
  <si>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</si>
  <si>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</si>
  <si>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</si>
  <si>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</si>
  <si>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</si>
  <si>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</si>
  <si>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</si>
  <si>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</si>
  <si>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</si>
  <si>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</si>
  <si>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</si>
  <si>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</si>
  <si>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</si>
  <si>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</si>
  <si>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</si>
  <si>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</si>
  <si>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</si>
  <si>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</si>
  <si>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</si>
  <si>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</si>
  <si>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</si>
  <si>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</si>
  <si>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</si>
  <si>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</si>
  <si>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</si>
  <si>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</si>
  <si>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</si>
  <si>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</si>
  <si>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</si>
  <si>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</si>
  <si>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</si>
  <si>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</si>
  <si>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</si>
  <si>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</si>
  <si>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</si>
  <si>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</si>
  <si>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</si>
  <si>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</si>
  <si>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</si>
  <si>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</si>
  <si>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</si>
  <si>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</si>
  <si>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</si>
  <si>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</si>
  <si>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</si>
  <si>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</si>
  <si>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</si>
  <si>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</si>
  <si>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</si>
  <si>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</si>
  <si>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</si>
  <si>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</si>
  <si>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</si>
  <si>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</si>
  <si>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</si>
  <si>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</si>
  <si>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</si>
  <si>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</si>
  <si>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</si>
  <si>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</si>
  <si>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</si>
  <si>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</si>
  <si>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</si>
  <si>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</si>
  <si>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</si>
  <si>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</si>
  <si>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</si>
  <si>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</si>
  <si>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</si>
  <si>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</si>
  <si>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</si>
  <si>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</si>
  <si>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</si>
  <si>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</si>
  <si>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</si>
  <si>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</si>
  <si>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</si>
  <si>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</si>
  <si>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</si>
  <si>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</si>
  <si>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</si>
  <si>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</si>
  <si>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</si>
  <si>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</si>
  <si>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</si>
  <si>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</si>
  <si>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</si>
  <si>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</si>
  <si>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</si>
  <si>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</si>
  <si>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</si>
  <si>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</si>
  <si>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</si>
  <si>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</si>
  <si>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</si>
  <si>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</si>
  <si>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</si>
  <si>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</si>
  <si>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</si>
  <si>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</si>
  <si>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</si>
  <si>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</si>
  <si>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</si>
  <si>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</si>
  <si>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</si>
  <si>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</si>
  <si>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</si>
  <si>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</si>
  <si>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</si>
  <si>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</si>
  <si>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</si>
  <si>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</si>
  <si>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</si>
  <si>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</si>
  <si>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</si>
  <si>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</si>
  <si>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</si>
  <si>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</si>
  <si>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</si>
  <si>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</si>
  <si>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</si>
  <si>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</si>
  <si>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</si>
  <si>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</si>
  <si>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</si>
  <si>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</si>
  <si>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</si>
  <si>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</si>
  <si>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</si>
  <si>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</si>
  <si>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</si>
  <si>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</si>
  <si>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</si>
  <si>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</si>
  <si>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</si>
  <si>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</si>
  <si>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</si>
  <si>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</si>
  <si>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</si>
  <si>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</si>
  <si>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</si>
  <si>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</si>
  <si>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</si>
  <si>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</si>
  <si>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</si>
  <si>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</si>
  <si>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</si>
  <si>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</si>
  <si>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</si>
  <si>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</si>
  <si>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</si>
  <si>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</si>
  <si>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</si>
  <si>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</si>
  <si>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</si>
  <si>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</si>
  <si>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</si>
  <si>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</si>
  <si>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</si>
  <si>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</si>
  <si>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</si>
  <si>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</si>
  <si>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</si>
  <si>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</si>
  <si>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</si>
  <si>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</si>
  <si>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</si>
  <si>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</si>
  <si>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</si>
  <si>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</si>
  <si>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</si>
  <si>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</si>
  <si>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</si>
  <si>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</si>
  <si>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</si>
  <si>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</si>
  <si>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</si>
  <si>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</si>
  <si>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</si>
  <si>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</si>
  <si>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</si>
  <si>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</si>
  <si>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</si>
  <si>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</si>
  <si>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</si>
  <si>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</si>
  <si>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</si>
  <si>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</si>
  <si>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</si>
  <si>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</si>
  <si>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</si>
  <si>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</si>
  <si>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</si>
  <si>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</si>
  <si>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</si>
  <si>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</si>
  <si>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</si>
  <si>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</si>
  <si>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</si>
  <si>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</si>
  <si>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</si>
  <si>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</si>
  <si>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</si>
  <si>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</si>
  <si>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</si>
  <si>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</si>
  <si>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</si>
  <si>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</si>
  <si>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</si>
  <si>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</si>
  <si>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</si>
  <si>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</si>
  <si>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</si>
  <si>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</si>
  <si>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</si>
  <si>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</si>
  <si>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</si>
  <si>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</si>
  <si>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</si>
  <si>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</si>
  <si>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</si>
  <si>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</si>
  <si>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</si>
  <si>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</si>
  <si>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</si>
  <si>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</si>
  <si>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</si>
  <si>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</si>
  <si>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</si>
  <si>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</si>
  <si>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</si>
  <si>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</si>
  <si>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</si>
  <si>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</si>
  <si>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</si>
  <si>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</si>
  <si>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</si>
  <si>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</si>
  <si>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</si>
  <si>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</si>
  <si>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</si>
  <si>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</si>
  <si>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</si>
  <si>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</si>
  <si>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</si>
  <si>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</si>
  <si>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</si>
  <si>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</si>
  <si>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</si>
  <si>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</si>
  <si>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</si>
  <si>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</si>
  <si>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</si>
  <si>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</si>
  <si>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</si>
  <si>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</si>
  <si>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</si>
  <si>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</si>
  <si>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</si>
  <si>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</si>
  <si>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</si>
  <si>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</si>
  <si>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</si>
  <si>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</si>
  <si>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</si>
  <si>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</si>
  <si>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</si>
  <si>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</si>
  <si>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</si>
  <si>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</si>
  <si>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</si>
  <si>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</si>
  <si>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</si>
  <si>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</si>
  <si>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</si>
  <si>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</si>
  <si>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</si>
  <si>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</si>
  <si>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</si>
  <si>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</si>
  <si>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</si>
  <si>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</si>
  <si>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</si>
  <si>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</si>
  <si>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</si>
  <si>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</si>
  <si>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</si>
  <si>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</si>
  <si>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</si>
  <si>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</si>
  <si>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</si>
  <si>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</si>
  <si>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</si>
  <si>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</si>
  <si>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</si>
  <si>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</si>
  <si>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</si>
  <si>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</si>
  <si>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</si>
  <si>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</si>
  <si>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</si>
  <si>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</si>
  <si>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</si>
  <si>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</si>
  <si>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</si>
  <si>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</si>
  <si>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</si>
  <si>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</si>
  <si>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</si>
  <si>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</si>
  <si>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</si>
  <si>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</si>
  <si>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</si>
  <si>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</si>
  <si>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</si>
  <si>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</si>
  <si>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</si>
  <si>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</si>
  <si>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</si>
  <si>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</si>
  <si>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</si>
  <si>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</si>
  <si>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</si>
  <si>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</si>
  <si>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</si>
  <si>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</si>
  <si>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</si>
  <si>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</si>
  <si>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</si>
  <si>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</si>
  <si>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</si>
  <si>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</si>
  <si>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</si>
  <si>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</si>
  <si>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</si>
  <si>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</si>
  <si>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</si>
  <si>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</si>
  <si>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</si>
  <si>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</si>
  <si>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</si>
  <si>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</si>
  <si>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</si>
  <si>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</si>
  <si>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</si>
  <si>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</si>
  <si>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</si>
  <si>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</si>
  <si>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</si>
  <si>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</si>
  <si>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</si>
  <si>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</si>
  <si>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</si>
  <si>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</si>
  <si>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</si>
  <si>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</si>
  <si>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</si>
  <si>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</si>
  <si>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</si>
  <si>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</si>
  <si>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</si>
  <si>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</si>
  <si>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</si>
  <si>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</si>
  <si>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</si>
  <si>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</si>
  <si>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</si>
  <si>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</si>
  <si>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</si>
  <si>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</si>
  <si>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</si>
  <si>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</si>
  <si>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</si>
  <si>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</si>
  <si>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</si>
  <si>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</si>
  <si>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</si>
  <si>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</si>
  <si>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</si>
  <si>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</si>
  <si>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</si>
  <si>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</si>
  <si>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</si>
  <si>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</si>
  <si>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</si>
  <si>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</si>
  <si>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</si>
  <si>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</si>
  <si>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</si>
  <si>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</si>
  <si>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</si>
  <si>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</si>
  <si>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</si>
  <si>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</si>
  <si>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</si>
  <si>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</si>
  <si>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</si>
  <si>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</si>
  <si>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</si>
  <si>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</si>
  <si>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</si>
  <si>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</si>
  <si>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</si>
  <si>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</si>
  <si>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</si>
  <si>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</si>
  <si>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</si>
  <si>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</si>
  <si>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</si>
  <si>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</si>
  <si>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</si>
  <si>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</si>
  <si>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</si>
  <si>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</si>
  <si>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</si>
  <si>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</si>
  <si>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</si>
  <si>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</si>
  <si>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</si>
  <si>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</si>
  <si>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</si>
  <si>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</si>
  <si>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</si>
  <si>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</si>
  <si>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</si>
  <si>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</si>
  <si>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</si>
  <si>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</si>
  <si>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</si>
  <si>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</si>
  <si>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</si>
  <si>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</si>
  <si>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</si>
  <si>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</si>
  <si>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</si>
  <si>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</si>
  <si>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</si>
  <si>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</si>
  <si>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</si>
  <si>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</si>
  <si>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</si>
  <si>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</si>
  <si>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</si>
  <si>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</si>
  <si>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</si>
  <si>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</si>
  <si>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</si>
  <si>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</si>
  <si>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</si>
  <si>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</si>
  <si>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</si>
  <si>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</si>
  <si>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</si>
  <si>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</si>
  <si>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</si>
  <si>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</si>
  <si>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</si>
  <si>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</si>
  <si>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</si>
  <si>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</si>
  <si>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</si>
  <si>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</si>
  <si>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</si>
  <si>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</si>
  <si>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</si>
  <si>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</si>
  <si>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</si>
  <si>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</si>
  <si>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</si>
  <si>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</si>
  <si>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</si>
  <si>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</si>
  <si>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</si>
  <si>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</si>
  <si>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</si>
  <si>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</si>
  <si>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</si>
  <si>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</si>
  <si>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</si>
  <si>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</si>
  <si>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</si>
  <si>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</si>
  <si>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</si>
  <si>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</si>
  <si>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</si>
  <si>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</si>
  <si>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</si>
  <si>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</si>
  <si>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</si>
  <si>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</si>
  <si>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</si>
  <si>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</si>
  <si>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</si>
  <si>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</si>
  <si>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</si>
  <si>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</si>
  <si>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</si>
  <si>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</si>
  <si>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</si>
  <si>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</si>
  <si>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</si>
  <si>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</si>
  <si>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</si>
  <si>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</si>
  <si>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</si>
  <si>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</si>
  <si>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</si>
  <si>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</si>
  <si>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</si>
  <si>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</si>
  <si>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</si>
  <si>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</si>
  <si>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</si>
  <si>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</si>
  <si>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</si>
  <si>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</si>
  <si>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</si>
  <si>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</si>
  <si>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</si>
  <si>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</si>
  <si>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</si>
  <si>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</si>
  <si>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</si>
  <si>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</si>
  <si>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</si>
  <si>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</si>
  <si>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</si>
  <si>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</si>
  <si>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</si>
  <si>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</si>
  <si>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</si>
  <si>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</si>
  <si>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</si>
  <si>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</si>
  <si>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</si>
  <si>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</si>
  <si>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</si>
  <si>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</si>
  <si>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</si>
  <si>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</si>
  <si>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</si>
  <si>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</si>
  <si>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</si>
  <si>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</si>
  <si>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</si>
  <si>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</si>
  <si>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</si>
  <si>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</si>
  <si>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</si>
  <si>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</si>
  <si>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</si>
  <si>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</si>
  <si>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</si>
  <si>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</si>
  <si>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</si>
  <si>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</si>
  <si>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</si>
  <si>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</si>
  <si>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</si>
  <si>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</si>
  <si>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</si>
  <si>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</si>
  <si>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</si>
  <si>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</si>
  <si>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</si>
  <si>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</si>
  <si>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</si>
  <si>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</si>
  <si>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</si>
  <si>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</si>
  <si>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</si>
  <si>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</si>
  <si>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</si>
  <si>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</si>
  <si>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</si>
  <si>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</si>
  <si>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</si>
  <si>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</si>
  <si>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</si>
  <si>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</si>
  <si>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</si>
  <si>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</si>
  <si>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</si>
  <si>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</si>
  <si>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</si>
  <si>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</si>
  <si>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</si>
  <si>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</si>
  <si>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</si>
  <si>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</si>
  <si>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</si>
  <si>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</si>
  <si>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</si>
  <si>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</si>
  <si>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</si>
  <si>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</si>
  <si>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</si>
  <si>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</si>
  <si>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</si>
  <si>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</si>
  <si>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</si>
  <si>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</si>
  <si>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</si>
  <si>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</si>
  <si>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</si>
  <si>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</si>
  <si>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</si>
  <si>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</si>
  <si>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</si>
  <si>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</si>
  <si>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</si>
  <si>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</si>
  <si>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</si>
  <si>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</si>
  <si>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</si>
  <si>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</si>
  <si>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</si>
  <si>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</si>
  <si>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</si>
  <si>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</si>
  <si>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</si>
  <si>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</si>
  <si>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</si>
  <si>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</si>
  <si>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</si>
  <si>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</si>
  <si>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</si>
  <si>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</si>
  <si>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</si>
  <si>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</si>
  <si>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</si>
  <si>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</si>
  <si>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</si>
  <si>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</si>
  <si>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</si>
  <si>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</si>
  <si>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</si>
  <si>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</si>
  <si>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</si>
  <si>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</si>
  <si>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</si>
  <si>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</si>
  <si>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</si>
  <si>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</si>
  <si>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</si>
  <si>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</si>
  <si>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</si>
  <si>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</si>
  <si>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</si>
  <si>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</si>
  <si>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</si>
  <si>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</si>
  <si>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</si>
  <si>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</si>
  <si>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</si>
  <si>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</si>
  <si>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</si>
  <si>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</si>
  <si>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</si>
  <si>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</si>
  <si>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</si>
  <si>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</si>
  <si>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</si>
  <si>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</si>
  <si>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</si>
  <si>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</si>
  <si>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</si>
  <si>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</si>
  <si>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</si>
  <si>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</si>
  <si>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</si>
  <si>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</si>
  <si>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</si>
  <si>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</si>
  <si>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</si>
  <si>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</si>
  <si>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</si>
  <si>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</si>
  <si>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</si>
  <si>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</si>
  <si>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</si>
  <si>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</si>
  <si>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</si>
  <si>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</si>
  <si>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</si>
  <si>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</si>
  <si>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</si>
  <si>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</si>
  <si>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</si>
  <si>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</si>
  <si>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</si>
  <si>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</si>
  <si>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</si>
  <si>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</si>
  <si>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</si>
  <si>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</si>
  <si>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</si>
  <si>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</si>
  <si>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</si>
  <si>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</si>
  <si>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</si>
  <si>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</si>
  <si>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</si>
  <si>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</si>
  <si>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</si>
  <si>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</si>
  <si>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</si>
  <si>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</si>
  <si>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</si>
  <si>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</si>
  <si>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</si>
  <si>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</si>
  <si>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</si>
  <si>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</si>
  <si>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</si>
  <si>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</si>
  <si>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</si>
  <si>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</si>
  <si>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</si>
  <si>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</si>
  <si>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</si>
  <si>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</si>
  <si>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</si>
  <si>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</si>
  <si>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</si>
  <si>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</si>
  <si>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</si>
  <si>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</si>
  <si>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</si>
  <si>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</si>
  <si>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</si>
  <si>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</si>
  <si>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</si>
  <si>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</si>
  <si>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</si>
  <si>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</si>
  <si>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</si>
  <si>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</si>
  <si>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</si>
  <si>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</si>
  <si>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</si>
  <si>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</si>
  <si>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</si>
  <si>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</si>
  <si>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</si>
  <si>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</si>
  <si>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</si>
  <si>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</si>
  <si>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</si>
  <si>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</si>
  <si>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</si>
  <si>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</si>
  <si>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</si>
  <si>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</si>
  <si>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</si>
  <si>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</si>
  <si>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</si>
  <si>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</si>
  <si>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</si>
  <si>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</si>
  <si>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</si>
  <si>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</si>
  <si>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</si>
  <si>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</si>
  <si>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</si>
  <si>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</si>
  <si>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</si>
  <si>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</si>
  <si>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</si>
  <si>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</si>
  <si>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</si>
  <si>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</si>
  <si>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</si>
  <si>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</si>
  <si>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</si>
  <si>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</si>
  <si>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</si>
  <si>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</si>
  <si>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</si>
  <si>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</si>
  <si>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</si>
  <si>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</si>
  <si>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</si>
  <si>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</si>
  <si>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</si>
  <si>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</si>
  <si>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</si>
  <si>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</si>
  <si>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</si>
  <si>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</si>
  <si>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</si>
  <si>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</si>
  <si>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</si>
  <si>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</si>
  <si>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</si>
  <si>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</si>
  <si>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</si>
  <si>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</si>
  <si>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</si>
  <si>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</si>
  <si>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</si>
  <si>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</si>
  <si>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</si>
  <si>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</si>
  <si>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</si>
  <si>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</si>
  <si>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</si>
  <si>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</si>
  <si>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</si>
  <si>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</si>
  <si>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</si>
  <si>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</si>
  <si>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</si>
  <si>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</si>
  <si>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</si>
  <si>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</si>
  <si>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</si>
  <si>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</si>
  <si>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</si>
  <si>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</si>
  <si>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</si>
  <si>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</si>
  <si>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</si>
  <si>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</si>
  <si>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</si>
  <si>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</si>
  <si>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</si>
  <si>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</si>
  <si>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</si>
  <si>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</si>
  <si>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</si>
  <si>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</si>
  <si>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</si>
  <si>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</si>
  <si>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</si>
  <si>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</si>
  <si>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</si>
  <si>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</si>
  <si>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</si>
  <si>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</si>
  <si>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</si>
  <si>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</si>
  <si>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</si>
  <si>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</si>
  <si>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</si>
  <si>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</si>
  <si>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</si>
  <si>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</si>
  <si>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</si>
  <si>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</si>
  <si>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</si>
  <si>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</si>
  <si>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</si>
  <si>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</si>
  <si>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</si>
  <si>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</si>
  <si>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</si>
  <si>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</si>
  <si>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</si>
  <si>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</si>
  <si>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</si>
  <si>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</si>
  <si>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</si>
  <si>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</si>
  <si>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</si>
  <si>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</si>
  <si>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</si>
  <si>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</si>
  <si>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</si>
  <si>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</si>
  <si>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</si>
  <si>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</si>
  <si>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</si>
  <si>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</si>
  <si>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</si>
  <si>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</si>
  <si>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</si>
  <si>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</si>
  <si>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</si>
  <si>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</si>
  <si>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</si>
  <si>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</si>
  <si>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</si>
  <si>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</si>
  <si>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</si>
  <si>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</si>
  <si>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</si>
  <si>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</si>
  <si>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</si>
  <si>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</si>
  <si>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</si>
  <si>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</si>
  <si>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</si>
  <si>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</si>
  <si>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</si>
  <si>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</si>
  <si>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</si>
  <si>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</si>
  <si>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</si>
  <si>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</si>
  <si>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</si>
  <si>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</si>
  <si>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</si>
  <si>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</si>
  <si>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</si>
  <si>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</si>
  <si>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</si>
  <si>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</si>
  <si>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</si>
  <si>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</si>
  <si>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</si>
  <si>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</si>
  <si>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</si>
  <si>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</si>
  <si>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</si>
  <si>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</si>
  <si>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</si>
  <si>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</si>
  <si>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</si>
  <si>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</si>
  <si>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</si>
  <si>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</si>
  <si>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</si>
  <si>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</si>
  <si>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</si>
  <si>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</si>
  <si>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</si>
  <si>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</si>
  <si>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</si>
  <si>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</si>
  <si>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</si>
  <si>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</si>
  <si>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</si>
  <si>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</si>
  <si>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</si>
  <si>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</si>
  <si>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</si>
  <si>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</si>
  <si>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</si>
  <si>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</si>
  <si>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</si>
  <si>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</si>
  <si>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</si>
  <si>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</si>
  <si>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</si>
  <si>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</si>
  <si>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</si>
  <si>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</si>
  <si>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</si>
  <si>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</si>
  <si>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</si>
  <si>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</si>
  <si>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</si>
  <si>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</si>
  <si>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</si>
  <si>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</si>
  <si>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</si>
  <si>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</si>
  <si>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</si>
  <si>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</si>
  <si>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</si>
  <si>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</si>
  <si>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</si>
  <si>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</si>
  <si>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</si>
  <si>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</si>
  <si>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</si>
  <si>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</si>
  <si>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</si>
  <si>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</si>
  <si>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</si>
  <si>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</si>
  <si>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</si>
  <si>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</si>
  <si>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</si>
  <si>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</si>
  <si>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</si>
  <si>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</si>
  <si>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</si>
  <si>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</si>
  <si>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</si>
  <si>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</si>
  <si>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</si>
  <si>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</si>
  <si>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</si>
  <si>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</si>
  <si>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</si>
  <si>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</si>
  <si>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</si>
  <si>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</si>
  <si>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</si>
  <si>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</si>
  <si>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</si>
  <si>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</si>
  <si>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</si>
  <si>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</si>
  <si>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</si>
  <si>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</si>
  <si>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</si>
  <si>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</si>
  <si>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</si>
  <si>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</si>
  <si>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</si>
  <si>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</si>
  <si>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</si>
  <si>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</si>
  <si>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</si>
  <si>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</si>
  <si>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</si>
  <si>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</si>
  <si>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</si>
  <si>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</si>
  <si>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</si>
  <si>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</si>
  <si>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</si>
  <si>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</si>
  <si>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</si>
  <si>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</si>
  <si>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</si>
  <si>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</si>
  <si>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</si>
  <si>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</si>
  <si>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</si>
  <si>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</si>
  <si>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</si>
  <si>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</si>
  <si>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</si>
  <si>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</si>
  <si>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</si>
  <si>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</si>
  <si>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</si>
  <si>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</si>
  <si>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</si>
  <si>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</si>
  <si>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</si>
  <si>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</si>
  <si>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</si>
  <si>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</si>
  <si>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</si>
  <si>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</si>
  <si>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</si>
  <si>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</si>
  <si>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</si>
  <si>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</si>
  <si>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</si>
  <si>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</si>
  <si>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</si>
  <si>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</si>
  <si>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</si>
  <si>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</si>
  <si>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</si>
  <si>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</si>
  <si>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</si>
  <si>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</si>
  <si>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</si>
  <si>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</si>
  <si>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</si>
  <si>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</si>
  <si>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</si>
  <si>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</si>
  <si>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</si>
  <si>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</si>
  <si>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</si>
  <si>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</si>
  <si>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</si>
  <si>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</si>
  <si>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</si>
  <si>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</si>
  <si>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</si>
  <si>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</si>
  <si>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</si>
  <si>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</si>
  <si>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</si>
  <si>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</si>
  <si>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</si>
  <si>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</si>
  <si>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</si>
  <si>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</si>
  <si>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</si>
  <si>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</si>
  <si>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</si>
  <si>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</si>
  <si>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</si>
  <si>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</si>
  <si>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</si>
  <si>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</si>
  <si>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</si>
  <si>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</si>
  <si>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</si>
  <si>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</si>
  <si>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</si>
  <si>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</si>
  <si>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</si>
  <si>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</si>
  <si>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</si>
  <si>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</si>
  <si>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</si>
  <si>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</si>
  <si>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</si>
  <si>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</si>
  <si>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</si>
  <si>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</si>
  <si>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</si>
  <si>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</si>
  <si>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</si>
  <si>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</si>
  <si>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</si>
  <si>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</si>
  <si>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</si>
  <si>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</si>
  <si>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</si>
  <si>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</si>
  <si>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</si>
  <si>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</si>
  <si>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</si>
  <si>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</si>
  <si>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</si>
  <si>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</si>
  <si>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</si>
  <si>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</si>
  <si>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</si>
  <si>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</si>
  <si>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</si>
  <si>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</si>
  <si>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</si>
  <si>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</si>
  <si>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</si>
  <si>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</si>
  <si>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</si>
  <si>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</si>
  <si>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</si>
  <si>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</si>
  <si>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</si>
  <si>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</si>
  <si>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</si>
  <si>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</si>
  <si>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</si>
  <si>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</si>
  <si>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</si>
  <si>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</si>
  <si>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</si>
  <si>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</si>
  <si>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</si>
  <si>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</si>
  <si>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</si>
  <si>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</si>
  <si>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</si>
  <si>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</si>
  <si>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</si>
  <si>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</si>
  <si>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</si>
  <si>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</si>
  <si>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</si>
  <si>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</si>
  <si>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</si>
  <si>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</si>
  <si>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</si>
  <si>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</si>
  <si>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</si>
  <si>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</si>
  <si>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</si>
  <si>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</si>
  <si>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</si>
  <si>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</si>
  <si>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</si>
  <si>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</si>
  <si>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</si>
  <si>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</si>
  <si>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</si>
  <si>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</si>
  <si>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</si>
  <si>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</si>
  <si>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</si>
  <si>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</si>
  <si>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</si>
  <si>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</si>
  <si>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</si>
  <si>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</si>
  <si>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</si>
  <si>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</si>
  <si>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</si>
  <si>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</si>
  <si>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</si>
  <si>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</si>
  <si>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</si>
  <si>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</si>
  <si>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</si>
  <si>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</si>
  <si>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</si>
  <si>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</si>
  <si>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</si>
  <si>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</si>
  <si>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</si>
  <si>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</si>
  <si>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</si>
  <si>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</si>
  <si>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</si>
  <si>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</si>
  <si>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</si>
  <si>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</si>
  <si>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</si>
  <si>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</si>
  <si>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</si>
  <si>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</si>
  <si>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</si>
  <si>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</si>
  <si>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</si>
  <si>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</si>
  <si>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</si>
  <si>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</si>
  <si>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</si>
  <si>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</si>
  <si>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</si>
  <si>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</si>
  <si>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</si>
  <si>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</si>
  <si>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</si>
  <si>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</si>
  <si>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</si>
  <si>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</si>
  <si>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</si>
  <si>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</si>
  <si>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</si>
  <si>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</si>
  <si>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</si>
  <si>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</si>
  <si>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</si>
  <si>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</si>
  <si>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</si>
  <si>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</si>
  <si>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</si>
  <si>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</si>
  <si>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</si>
  <si>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</si>
  <si>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</si>
  <si>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</si>
  <si>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</si>
  <si>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</si>
  <si>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</si>
  <si>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</si>
  <si>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</si>
  <si>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</si>
  <si>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</si>
  <si>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</si>
  <si>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</si>
  <si>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</si>
  <si>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</si>
  <si>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</si>
  <si>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</si>
  <si>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</si>
  <si>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</si>
  <si>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</si>
  <si>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</si>
  <si>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</si>
  <si>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</si>
  <si>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</si>
  <si>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</si>
  <si>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</si>
  <si>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</si>
  <si>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</si>
  <si>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</si>
  <si>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</si>
  <si>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</si>
  <si>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</si>
  <si>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</si>
  <si>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</si>
  <si>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</si>
  <si>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</si>
  <si>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</si>
  <si>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</si>
  <si>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</si>
  <si>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</si>
  <si>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</si>
  <si>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</si>
  <si>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</si>
  <si>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</si>
  <si>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</si>
  <si>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</si>
  <si>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</si>
  <si>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</si>
  <si>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</si>
  <si>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</si>
  <si>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</si>
  <si>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</si>
  <si>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</si>
  <si>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</si>
  <si>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</si>
  <si>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</si>
  <si>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</si>
  <si>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</si>
  <si>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</si>
  <si>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</si>
  <si>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</si>
  <si>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</si>
  <si>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</si>
  <si>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</si>
  <si>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</si>
  <si>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</si>
  <si>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</si>
  <si>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</si>
  <si>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</si>
  <si>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</si>
  <si>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</si>
  <si>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</si>
  <si>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</si>
  <si>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</si>
  <si>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</si>
  <si>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</si>
  <si>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</si>
  <si>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</si>
  <si>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</si>
  <si>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</si>
  <si>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</si>
  <si>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</si>
  <si>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</si>
  <si>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</si>
  <si>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</si>
  <si>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</si>
  <si>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</si>
  <si>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</si>
  <si>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</si>
  <si>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</si>
  <si>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</si>
  <si>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</si>
  <si>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</si>
  <si>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</si>
  <si>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</si>
  <si>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</si>
  <si>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</si>
  <si>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</si>
  <si>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</si>
  <si>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</si>
  <si>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</si>
  <si>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</si>
  <si>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</si>
  <si>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</si>
  <si>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</si>
  <si>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</si>
  <si>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</si>
  <si>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</si>
  <si>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</si>
  <si>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</si>
  <si>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</si>
  <si>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</si>
  <si>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</si>
  <si>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</si>
  <si>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</si>
  <si>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</si>
  <si>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</si>
  <si>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</si>
  <si>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</si>
  <si>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</si>
  <si>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</si>
  <si>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</si>
  <si>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</si>
  <si>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</si>
  <si>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</si>
  <si>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</si>
  <si>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</si>
  <si>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</si>
  <si>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</si>
  <si>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</si>
  <si>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</si>
  <si>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</si>
  <si>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</si>
  <si>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</si>
  <si>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</si>
  <si>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</si>
  <si>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</si>
  <si>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</si>
  <si>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</si>
  <si>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</si>
  <si>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</si>
  <si>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</si>
  <si>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</si>
  <si>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</si>
  <si>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</si>
  <si>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</si>
  <si>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</si>
  <si>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</si>
  <si>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</si>
  <si>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</si>
  <si>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</si>
  <si>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</si>
  <si>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</si>
  <si>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</si>
  <si>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</si>
  <si>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</si>
  <si>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</si>
  <si>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</si>
  <si>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</si>
  <si>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</si>
  <si>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</si>
  <si>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</si>
  <si>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</si>
  <si>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</si>
  <si>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</si>
  <si>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</si>
  <si>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</si>
  <si>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</si>
  <si>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</si>
  <si>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</si>
  <si>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</si>
  <si>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</si>
  <si>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</si>
  <si>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</si>
  <si>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</si>
  <si>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</si>
  <si>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</si>
  <si>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</si>
  <si>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</si>
  <si>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</si>
  <si>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</si>
  <si>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</si>
  <si>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</si>
  <si>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</si>
  <si>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</si>
  <si>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</si>
  <si>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</si>
  <si>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</si>
  <si>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</si>
  <si>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</si>
  <si>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</si>
  <si>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</si>
  <si>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</si>
  <si>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</si>
  <si>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</si>
  <si>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</si>
  <si>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</si>
  <si>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</si>
  <si>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</si>
  <si>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</si>
  <si>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</si>
  <si>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</si>
  <si>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</si>
  <si>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</si>
  <si>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</si>
  <si>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</si>
  <si>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</si>
  <si>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</si>
  <si>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</si>
  <si>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</si>
  <si>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</si>
  <si>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</si>
  <si>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</si>
  <si>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</si>
  <si>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</si>
  <si>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</si>
  <si>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</si>
  <si>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</si>
  <si>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</si>
  <si>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</si>
  <si>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</si>
  <si>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</si>
  <si>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</si>
  <si>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</si>
  <si>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</si>
  <si>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</si>
  <si>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</si>
  <si>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</si>
  <si>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</si>
  <si>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</si>
  <si>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</si>
  <si>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</si>
  <si>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</si>
  <si>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</si>
  <si>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</si>
  <si>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</si>
  <si>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</si>
  <si>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</si>
  <si>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</si>
  <si>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</si>
  <si>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</si>
  <si>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</si>
  <si>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</si>
  <si>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</si>
  <si>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</si>
  <si>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</si>
  <si>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</si>
  <si>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</si>
  <si>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</si>
  <si>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</si>
  <si>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</si>
  <si>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</si>
  <si>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</si>
  <si>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</si>
  <si>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</si>
  <si>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</si>
  <si>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</si>
  <si>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</si>
  <si>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</si>
  <si>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</si>
  <si>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</si>
  <si>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</si>
  <si>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</si>
  <si>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</si>
  <si>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</si>
  <si>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</si>
  <si>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</si>
  <si>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</si>
  <si>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</si>
  <si>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</si>
  <si>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</si>
  <si>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</si>
  <si>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</si>
  <si>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</si>
  <si>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</si>
  <si>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</si>
  <si>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</si>
  <si>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</si>
  <si>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</si>
  <si>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</si>
  <si>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</si>
  <si>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</si>
  <si>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</si>
  <si>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</si>
  <si>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</si>
  <si>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</si>
  <si>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</si>
  <si>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</si>
  <si>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</si>
  <si>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</si>
  <si>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</si>
  <si>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</si>
  <si>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</si>
  <si>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</si>
  <si>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</si>
  <si>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</si>
  <si>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</si>
  <si>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</si>
  <si>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</si>
  <si>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</si>
  <si>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</si>
  <si>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</si>
  <si>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</si>
  <si>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</si>
  <si>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</si>
  <si>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</si>
  <si>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</si>
  <si>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</si>
  <si>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</si>
  <si>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</si>
  <si>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</si>
  <si>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</si>
  <si>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</si>
  <si>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</si>
  <si>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</si>
  <si>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</si>
  <si>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</si>
  <si>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</si>
  <si>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</si>
  <si>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</si>
  <si>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</si>
  <si>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</si>
  <si>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</si>
  <si>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</si>
  <si>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</si>
  <si>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</si>
  <si>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</si>
  <si>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</si>
  <si>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</si>
  <si>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</si>
  <si>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</si>
  <si>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</si>
  <si>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</si>
  <si>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</si>
  <si>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</si>
  <si>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</si>
  <si>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</si>
  <si>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</si>
  <si>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</si>
  <si>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</si>
  <si>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</si>
  <si>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</si>
  <si>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</si>
  <si>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</si>
  <si>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</si>
  <si>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</si>
  <si>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</si>
  <si>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</si>
  <si>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</si>
  <si>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</si>
  <si>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</si>
  <si>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</si>
  <si>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</si>
  <si>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</si>
  <si>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</si>
  <si>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</si>
  <si>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</si>
  <si>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</si>
  <si>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</si>
  <si>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</si>
  <si>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</si>
  <si>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</si>
  <si>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</si>
  <si>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</si>
  <si>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</si>
  <si>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</si>
  <si>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</si>
  <si>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</si>
  <si>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</si>
  <si>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</si>
  <si>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</si>
  <si>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</si>
  <si>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</si>
  <si>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</si>
  <si>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</si>
  <si>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</si>
  <si>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</si>
  <si>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</si>
  <si>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</si>
  <si>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</si>
  <si>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</si>
  <si>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</si>
  <si>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</si>
  <si>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</si>
  <si>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</si>
  <si>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</si>
  <si>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</si>
  <si>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</si>
  <si>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</si>
  <si>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</si>
  <si>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</si>
  <si>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</si>
  <si>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</si>
  <si>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</si>
  <si>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</si>
  <si>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</si>
  <si>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</si>
  <si>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</si>
  <si>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</si>
  <si>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</si>
  <si>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</si>
  <si>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</si>
  <si>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</si>
  <si>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</si>
  <si>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</si>
  <si>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</si>
  <si>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</si>
  <si>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</si>
  <si>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</si>
  <si>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</si>
  <si>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</si>
  <si>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</si>
  <si>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</si>
  <si>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</si>
  <si>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</si>
  <si>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</si>
  <si>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</si>
  <si>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</si>
  <si>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</si>
  <si>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</si>
  <si>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</si>
  <si>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</si>
  <si>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</si>
  <si>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</si>
  <si>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</si>
  <si>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</si>
  <si>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</si>
  <si>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</si>
  <si>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</si>
  <si>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</si>
  <si>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</si>
  <si>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</si>
  <si>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</si>
  <si>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</si>
  <si>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</si>
  <si>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</si>
  <si>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</si>
  <si>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</si>
  <si>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</si>
  <si>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</si>
  <si>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</si>
  <si>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</si>
  <si>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</si>
  <si>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</si>
  <si>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</si>
  <si>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</si>
  <si>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</si>
  <si>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</si>
  <si>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</si>
  <si>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</si>
  <si>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</si>
  <si>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</si>
  <si>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</si>
  <si>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</si>
  <si>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</si>
  <si>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</si>
  <si>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</si>
  <si>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</si>
  <si>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</si>
  <si>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</si>
  <si>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</si>
  <si>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</si>
  <si>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</si>
  <si>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</si>
  <si>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</si>
  <si>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</si>
  <si>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</si>
  <si>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</si>
  <si>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</si>
  <si>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</si>
  <si>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</si>
  <si>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</si>
  <si>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</si>
  <si>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</si>
  <si>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</si>
  <si>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</si>
  <si>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</si>
  <si>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</si>
  <si>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</si>
  <si>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</si>
  <si>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</si>
  <si>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</si>
  <si>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</si>
  <si>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</si>
  <si>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</si>
  <si>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</si>
  <si>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</si>
  <si>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</si>
  <si>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</si>
  <si>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</si>
  <si>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</si>
  <si>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</si>
  <si>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</si>
  <si>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</si>
  <si>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</si>
  <si>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</si>
  <si>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</si>
  <si>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</si>
  <si>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</si>
  <si>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</si>
  <si>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</si>
  <si>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</si>
  <si>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</si>
  <si>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</si>
  <si>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</si>
  <si>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</si>
  <si>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</si>
  <si>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</si>
  <si>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</si>
  <si>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</si>
  <si>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</si>
  <si>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</si>
  <si>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</si>
  <si>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</si>
  <si>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</si>
  <si>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</si>
  <si>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</si>
  <si>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</si>
  <si>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</si>
  <si>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</si>
  <si>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</si>
  <si>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</si>
  <si>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</si>
  <si>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</si>
  <si>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</si>
  <si>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</si>
  <si>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</si>
  <si>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</si>
  <si>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</si>
  <si>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</si>
  <si>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</si>
  <si>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</si>
  <si>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</si>
  <si>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</si>
  <si>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</si>
  <si>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</si>
  <si>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</si>
  <si>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</si>
  <si>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</si>
  <si>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</si>
  <si>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</si>
  <si>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</si>
  <si>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</si>
  <si>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</si>
  <si>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</si>
  <si>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</si>
  <si>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</si>
  <si>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</si>
  <si>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</si>
  <si>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</si>
  <si>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</si>
  <si>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</si>
  <si>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</si>
  <si>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</si>
  <si>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</si>
  <si>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</si>
  <si>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</si>
  <si>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</si>
  <si>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</si>
  <si>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</si>
  <si>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</si>
  <si>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</si>
  <si>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</si>
  <si>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</si>
  <si>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</si>
  <si>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</si>
  <si>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</si>
  <si>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</si>
  <si>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</si>
  <si>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</si>
  <si>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</si>
  <si>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</si>
  <si>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</si>
  <si>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</si>
  <si>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</si>
  <si>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</si>
  <si>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</si>
  <si>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</si>
  <si>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</si>
  <si>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</si>
  <si>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</si>
  <si>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</si>
  <si>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</si>
  <si>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</si>
  <si>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</si>
  <si>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</si>
  <si>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</si>
  <si>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</si>
  <si>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</si>
  <si>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</si>
  <si>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</si>
  <si>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</si>
  <si>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</si>
  <si>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</si>
  <si>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</si>
  <si>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</si>
  <si>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</si>
  <si>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</si>
  <si>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</si>
  <si>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</si>
  <si>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</si>
  <si>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</si>
  <si>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</si>
  <si>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</si>
  <si>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</si>
  <si>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</si>
  <si>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</si>
  <si>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</si>
  <si>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</si>
  <si>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</si>
  <si>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</si>
  <si>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</si>
  <si>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</si>
  <si>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</si>
  <si>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</si>
  <si>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</si>
  <si>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</si>
  <si>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</si>
  <si>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</si>
  <si>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</si>
  <si>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</si>
  <si>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</si>
  <si>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</si>
  <si>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</si>
  <si>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</si>
  <si>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</si>
  <si>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</si>
  <si>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</si>
  <si>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</si>
  <si>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</si>
  <si>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</si>
  <si>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</si>
  <si>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</si>
  <si>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</si>
  <si>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</si>
  <si>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</si>
  <si>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</si>
  <si>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</si>
  <si>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</si>
  <si>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</si>
  <si>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</si>
  <si>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</si>
  <si>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</si>
  <si>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</si>
  <si>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</si>
  <si>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</si>
  <si>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</si>
  <si>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</si>
  <si>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</si>
  <si>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</si>
  <si>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</si>
  <si>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</si>
  <si>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</si>
  <si>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</si>
  <si>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</si>
  <si>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</si>
  <si>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</si>
  <si>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</si>
  <si>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</si>
  <si>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</si>
  <si>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</si>
  <si>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</si>
  <si>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</si>
  <si>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</si>
  <si>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</si>
  <si>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</si>
  <si>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</si>
  <si>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</si>
  <si>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</si>
  <si>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</si>
  <si>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</si>
  <si>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</si>
  <si>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</si>
  <si>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</si>
  <si>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</si>
  <si>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</si>
  <si>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</si>
  <si>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</si>
  <si>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</si>
  <si>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</si>
  <si>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</si>
  <si>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</si>
  <si>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</si>
  <si>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</si>
  <si>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</si>
  <si>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</si>
  <si>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</si>
  <si>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</si>
  <si>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</si>
  <si>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</si>
  <si>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</si>
  <si>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</si>
  <si>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</si>
  <si>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</si>
  <si>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</si>
  <si>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</si>
  <si>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</si>
  <si>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</si>
  <si>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</si>
  <si>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</si>
  <si>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</si>
  <si>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</si>
  <si>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</si>
  <si>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</si>
  <si>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</si>
  <si>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</si>
  <si>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</si>
  <si>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</si>
  <si>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</si>
  <si>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</si>
  <si>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</si>
  <si>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</si>
  <si>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</si>
  <si>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</si>
  <si>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</si>
  <si>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</si>
  <si>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</si>
  <si>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</si>
  <si>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</si>
  <si>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</si>
  <si>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</si>
  <si>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</si>
  <si>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</si>
  <si>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</si>
  <si>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</si>
  <si>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</si>
  <si>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</si>
  <si>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</si>
  <si>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</si>
  <si>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</si>
  <si>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</si>
  <si>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</si>
  <si>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</si>
  <si>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</si>
  <si>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</si>
  <si>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</si>
  <si>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</si>
  <si>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</si>
  <si>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</si>
  <si>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</si>
  <si>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</si>
  <si>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</si>
  <si>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</si>
  <si>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</si>
  <si>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</si>
  <si>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</si>
  <si>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</si>
  <si>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</si>
  <si>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</si>
  <si>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</si>
  <si>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</si>
  <si>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</si>
  <si>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</si>
  <si>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</si>
  <si>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</si>
  <si>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</si>
  <si>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</si>
  <si>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</si>
  <si>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</si>
  <si>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</si>
  <si>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</si>
  <si>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</si>
  <si>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</si>
  <si>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</si>
  <si>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</si>
  <si>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</si>
  <si>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</si>
  <si>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</si>
  <si>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</si>
  <si>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</si>
  <si>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</si>
  <si>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</si>
  <si>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</si>
  <si>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</si>
  <si>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</si>
  <si>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</si>
  <si>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</si>
  <si>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</si>
  <si>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</si>
  <si>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</si>
  <si>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</si>
  <si>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</si>
  <si>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</si>
  <si>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</si>
  <si>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</si>
  <si>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</si>
  <si>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</si>
  <si>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</si>
  <si>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</si>
  <si>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</si>
  <si>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</si>
  <si>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</si>
  <si>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</si>
  <si>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</si>
  <si>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</si>
  <si>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</si>
  <si>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</si>
  <si>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</si>
  <si>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</si>
  <si>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</si>
  <si>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</si>
  <si>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</si>
  <si>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</si>
  <si>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</si>
  <si>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</si>
  <si>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</si>
  <si>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</si>
  <si>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</si>
  <si>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</si>
  <si>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</si>
  <si>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</si>
  <si>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</si>
  <si>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</si>
  <si>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</si>
  <si>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</si>
  <si>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</si>
  <si>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</si>
  <si>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</si>
  <si>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</si>
  <si>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</si>
  <si>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</si>
  <si>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</si>
  <si>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</si>
  <si>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</si>
  <si>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</si>
  <si>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</si>
  <si>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</si>
  <si>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</si>
  <si>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</si>
  <si>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</si>
  <si>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</si>
  <si>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</si>
  <si>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</si>
  <si>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</si>
  <si>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</si>
  <si>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</si>
  <si>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</si>
  <si>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</si>
  <si>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</si>
  <si>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</si>
  <si>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</si>
  <si>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</si>
  <si>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</si>
  <si>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</si>
  <si>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</si>
  <si>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</si>
  <si>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</si>
  <si>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</si>
  <si>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</si>
  <si>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</si>
  <si>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</si>
  <si>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</si>
  <si>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</si>
  <si>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</si>
  <si>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</si>
  <si>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</si>
  <si>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</si>
  <si>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</si>
  <si>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</si>
  <si>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</si>
  <si>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</si>
  <si>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</si>
  <si>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</si>
  <si>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</si>
  <si>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</si>
  <si>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</si>
  <si>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</si>
  <si>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</si>
  <si>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</si>
  <si>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</si>
  <si>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</si>
  <si>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</si>
  <si>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</si>
  <si>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</si>
  <si>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</si>
  <si>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</si>
  <si>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</si>
  <si>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</si>
  <si>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</si>
  <si>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</si>
  <si>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</si>
  <si>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</si>
  <si>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</si>
  <si>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</si>
  <si>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</si>
  <si>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</si>
  <si>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</si>
  <si>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</si>
  <si>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</si>
  <si>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</si>
  <si>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</si>
  <si>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</si>
  <si>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</si>
  <si>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</si>
  <si>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</si>
  <si>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</si>
  <si>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</si>
  <si>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</si>
  <si>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</si>
  <si>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</si>
  <si>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</si>
  <si>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</si>
  <si>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</si>
  <si>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</si>
  <si>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</si>
  <si>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</si>
  <si>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</si>
  <si>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</si>
  <si>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</si>
  <si>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</si>
  <si>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</si>
  <si>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</si>
  <si>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</si>
  <si>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</si>
  <si>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</si>
  <si>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</si>
  <si>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</si>
  <si>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</si>
  <si>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</si>
  <si>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</si>
  <si>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</si>
  <si>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</si>
  <si>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</si>
  <si>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</si>
  <si>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</si>
  <si>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</si>
  <si>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</si>
  <si>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</si>
  <si>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</si>
  <si>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</si>
  <si>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</si>
  <si>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</si>
  <si>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</si>
  <si>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</si>
  <si>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</si>
  <si>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</si>
  <si>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</si>
  <si>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</si>
  <si>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</si>
  <si>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</si>
  <si>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</si>
  <si>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</si>
  <si>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</si>
  <si>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</si>
  <si>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</si>
  <si>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</si>
  <si>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</si>
  <si>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</si>
  <si>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</si>
  <si>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</si>
  <si>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</si>
  <si>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</si>
  <si>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</si>
  <si>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</si>
  <si>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</si>
  <si>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</si>
  <si>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</si>
  <si>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</si>
  <si>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</si>
  <si>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</si>
  <si>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</si>
  <si>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</si>
  <si>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</si>
  <si>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</si>
  <si>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</si>
  <si>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</si>
  <si>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</si>
  <si>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</si>
  <si>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</si>
  <si>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</si>
  <si>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</si>
  <si>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</si>
  <si>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</si>
  <si>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</si>
  <si>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</si>
  <si>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</si>
  <si>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</si>
  <si>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</si>
  <si>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</si>
  <si>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</si>
  <si>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</si>
  <si>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</si>
  <si>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</si>
  <si>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</si>
  <si>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</si>
  <si>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</si>
  <si>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</si>
  <si>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</si>
  <si>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</si>
  <si>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</si>
  <si>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</si>
  <si>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</si>
  <si>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</si>
  <si>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</si>
  <si>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</si>
  <si>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</si>
  <si>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</si>
  <si>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</si>
  <si>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</si>
  <si>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</si>
  <si>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</si>
  <si>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</si>
  <si>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</si>
  <si>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</si>
  <si>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</si>
  <si>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</si>
  <si>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</si>
  <si>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</si>
  <si>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</si>
  <si>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</si>
  <si>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</si>
  <si>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</si>
  <si>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</si>
  <si>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</si>
  <si>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</si>
  <si>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</si>
  <si>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</si>
  <si>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</si>
  <si>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</si>
  <si>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</si>
  <si>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</si>
  <si>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</si>
  <si>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</si>
  <si>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</si>
  <si>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</si>
  <si>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</si>
  <si>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</si>
  <si>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</si>
  <si>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</si>
  <si>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</si>
  <si>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</si>
  <si>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</si>
  <si>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</si>
  <si>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</si>
  <si>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</si>
  <si>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</si>
  <si>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</si>
  <si>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</si>
  <si>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</si>
  <si>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</si>
  <si>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</si>
  <si>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</si>
  <si>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</si>
  <si>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</si>
  <si>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</si>
  <si>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</si>
  <si>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</si>
  <si>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</si>
  <si>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</si>
  <si>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</si>
  <si>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</si>
  <si>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</si>
  <si>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</si>
  <si>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</si>
  <si>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</si>
  <si>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</si>
  <si>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</si>
  <si>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</si>
  <si>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</si>
  <si>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</si>
  <si>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</si>
  <si>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</si>
  <si>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</si>
  <si>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</si>
  <si>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</si>
  <si>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</si>
  <si>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</si>
  <si>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</si>
  <si>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</si>
  <si>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</si>
  <si>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</si>
  <si>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</si>
  <si>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</si>
  <si>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</si>
  <si>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</si>
  <si>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</si>
  <si>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</si>
  <si>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</si>
  <si>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</si>
  <si>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</si>
  <si>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</si>
  <si>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</si>
  <si>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</si>
  <si>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</si>
  <si>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</si>
  <si>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</si>
  <si>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</si>
  <si>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</si>
  <si>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</si>
  <si>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</si>
  <si>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</si>
  <si>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</si>
  <si>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</si>
  <si>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</si>
  <si>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</si>
  <si>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</si>
  <si>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</si>
  <si>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</si>
  <si>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</si>
  <si>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</si>
  <si>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</si>
  <si>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</si>
  <si>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</si>
  <si>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</si>
  <si>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</si>
  <si>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</si>
  <si>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</si>
  <si>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</si>
  <si>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</si>
  <si>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</si>
  <si>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</si>
  <si>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</si>
  <si>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</si>
  <si>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</si>
  <si>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</si>
  <si>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</si>
  <si>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</si>
  <si>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</si>
  <si>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</si>
  <si>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</si>
  <si>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</si>
  <si>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</si>
  <si>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</si>
  <si>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</si>
  <si>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</si>
  <si>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</si>
  <si>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</si>
  <si>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</si>
  <si>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</si>
  <si>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</si>
  <si>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</si>
  <si>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</si>
  <si>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</si>
  <si>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</si>
  <si>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</si>
  <si>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</si>
  <si>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</si>
  <si>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</si>
  <si>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</si>
  <si>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</si>
  <si>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</si>
  <si>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</si>
  <si>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</si>
  <si>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</si>
  <si>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</si>
  <si>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</si>
  <si>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</si>
  <si>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</si>
  <si>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</si>
  <si>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</si>
  <si>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</si>
  <si>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</si>
  <si>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</si>
  <si>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</si>
  <si>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</si>
  <si>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</si>
  <si>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</si>
  <si>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</si>
  <si>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</si>
  <si>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</si>
  <si>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</si>
  <si>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</si>
  <si>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</si>
  <si>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</si>
  <si>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</si>
  <si>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</si>
  <si>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</si>
  <si>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</si>
  <si>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</si>
  <si>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</si>
  <si>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</si>
  <si>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</si>
  <si>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</si>
  <si>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</si>
  <si>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</si>
  <si>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</si>
  <si>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</si>
  <si>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</si>
  <si>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</si>
  <si>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</si>
  <si>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</si>
  <si>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</si>
  <si>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</si>
  <si>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</si>
  <si>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</si>
  <si>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</si>
  <si>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</si>
  <si>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</si>
  <si>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</si>
  <si>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</si>
  <si>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</si>
  <si>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</si>
  <si>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</si>
  <si>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</si>
  <si>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</si>
  <si>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</si>
  <si>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</si>
  <si>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</si>
  <si>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</si>
  <si>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</si>
  <si>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</si>
  <si>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</si>
  <si>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</si>
  <si>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</si>
  <si>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</si>
  <si>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</si>
  <si>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</si>
  <si>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</si>
  <si>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</si>
  <si>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</si>
  <si>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</si>
  <si>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</si>
  <si>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</si>
  <si>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</si>
  <si>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</si>
  <si>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</si>
  <si>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</si>
  <si>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</si>
  <si>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</si>
  <si>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</si>
  <si>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</si>
  <si>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</si>
  <si>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</si>
  <si>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</si>
  <si>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</si>
  <si>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</si>
  <si>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</si>
  <si>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</si>
  <si>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</si>
  <si>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</si>
  <si>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</si>
  <si>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</si>
  <si>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</si>
  <si>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</si>
  <si>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</si>
  <si>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</si>
  <si>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</si>
  <si>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</si>
  <si>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</si>
  <si>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</si>
  <si>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</si>
  <si>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</si>
  <si>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</si>
  <si>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</si>
  <si>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</si>
  <si>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</si>
  <si>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</si>
  <si>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</si>
  <si>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</si>
  <si>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</si>
  <si>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</si>
  <si>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</si>
  <si>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</si>
  <si>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</si>
  <si>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</si>
  <si>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</si>
  <si>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</si>
  <si>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</si>
  <si>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</si>
  <si>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</si>
  <si>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</si>
  <si>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</si>
  <si>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</si>
  <si>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</si>
  <si>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</si>
  <si>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</si>
  <si>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</si>
  <si>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</si>
  <si>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</si>
  <si>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</si>
  <si>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</si>
  <si>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</si>
  <si>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</si>
  <si>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</si>
  <si>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</si>
  <si>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</si>
  <si>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</si>
  <si>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</si>
  <si>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</si>
  <si>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</si>
  <si>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</si>
  <si>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</si>
  <si>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</si>
  <si>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</si>
  <si>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</si>
  <si>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</si>
  <si>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</si>
  <si>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</si>
  <si>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</si>
  <si>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</si>
  <si>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</si>
  <si>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</si>
  <si>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</si>
  <si>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</si>
  <si>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</si>
  <si>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</si>
  <si>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</si>
  <si>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</si>
  <si>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</si>
  <si>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</si>
  <si>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</si>
  <si>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</si>
  <si>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</si>
  <si>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</si>
  <si>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</si>
  <si>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</si>
  <si>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</si>
  <si>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</si>
  <si>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</si>
  <si>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</si>
  <si>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</si>
  <si>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</si>
  <si>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</si>
  <si>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</si>
  <si>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</si>
  <si>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</si>
  <si>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</si>
  <si>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</si>
  <si>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</si>
  <si>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</si>
  <si>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</si>
  <si>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</si>
  <si>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</si>
  <si>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</si>
  <si>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</si>
  <si>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</si>
  <si>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</si>
  <si>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</si>
  <si>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</si>
  <si>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</si>
  <si>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</si>
  <si>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</si>
  <si>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</si>
  <si>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</si>
  <si>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</si>
  <si>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</si>
  <si>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</si>
  <si>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</si>
  <si>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</si>
  <si>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</si>
  <si>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</si>
  <si>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</si>
  <si>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</si>
  <si>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</si>
  <si>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</si>
  <si>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</si>
  <si>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</si>
  <si>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</si>
  <si>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</si>
  <si>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</si>
  <si>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</si>
  <si>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</si>
  <si>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</si>
  <si>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</si>
  <si>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</si>
  <si>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</si>
  <si>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</si>
  <si>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</si>
  <si>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</si>
  <si>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</si>
  <si>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</si>
  <si>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</si>
  <si>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</si>
  <si>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</si>
  <si>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</si>
  <si>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</si>
  <si>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</si>
  <si>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</si>
  <si>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</si>
  <si>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</si>
  <si>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</si>
  <si>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</si>
  <si>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</si>
  <si>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</si>
  <si>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</si>
  <si>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</si>
  <si>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</si>
  <si>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</si>
  <si>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</si>
  <si>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</si>
  <si>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</si>
  <si>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</si>
  <si>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</si>
  <si>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</si>
  <si>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</si>
  <si>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</si>
  <si>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</si>
  <si>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</si>
  <si>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</si>
  <si>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</si>
  <si>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</si>
  <si>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</si>
  <si>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</si>
  <si>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</si>
  <si>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</si>
  <si>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</si>
  <si>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</si>
  <si>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</si>
  <si>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</si>
  <si>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</si>
  <si>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</si>
  <si>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</si>
  <si>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</si>
  <si>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</si>
  <si>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</si>
  <si>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</si>
  <si>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</si>
  <si>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</si>
  <si>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</si>
  <si>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</si>
  <si>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</si>
  <si>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</si>
  <si>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</si>
  <si>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</si>
  <si>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</si>
  <si>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</si>
  <si>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</si>
  <si>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</si>
  <si>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</si>
  <si>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</si>
  <si>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</si>
  <si>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</si>
  <si>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</si>
  <si>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</si>
  <si>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</si>
  <si>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</si>
  <si>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</si>
  <si>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</si>
  <si>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</si>
  <si>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</si>
  <si>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</si>
  <si>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</si>
  <si>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</si>
  <si>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</si>
  <si>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</si>
  <si>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</si>
  <si>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</si>
  <si>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</si>
  <si>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</si>
  <si>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</si>
  <si>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</si>
  <si>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</si>
  <si>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</si>
  <si>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</si>
  <si>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</si>
  <si>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</si>
  <si>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</si>
  <si>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</si>
  <si>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</si>
  <si>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</si>
  <si>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</si>
  <si>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</si>
  <si>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</si>
  <si>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</si>
  <si>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</si>
  <si>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</si>
  <si>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</si>
  <si>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</si>
  <si>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</si>
  <si>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</si>
  <si>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</si>
  <si>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</si>
  <si>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</si>
  <si>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</si>
  <si>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</si>
  <si>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</si>
  <si>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</si>
  <si>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</si>
  <si>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</si>
  <si>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</si>
  <si>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</si>
  <si>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</si>
  <si>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</si>
  <si>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</si>
  <si>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</si>
  <si>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</si>
  <si>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</si>
  <si>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</si>
  <si>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</si>
  <si>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</si>
  <si>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</si>
  <si>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</si>
  <si>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</si>
  <si>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</si>
  <si>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</si>
  <si>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</si>
  <si>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</si>
  <si>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</si>
  <si>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</si>
  <si>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</si>
  <si>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</si>
  <si>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</si>
  <si>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</si>
  <si>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</si>
  <si>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</si>
  <si>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</si>
  <si>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</si>
  <si>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</si>
  <si>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</si>
  <si>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</si>
  <si>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</si>
  <si>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</si>
  <si>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</si>
  <si>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</si>
  <si>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</si>
  <si>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</si>
  <si>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</si>
  <si>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</si>
  <si>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</si>
  <si>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</si>
  <si>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</si>
  <si>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</si>
  <si>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</si>
  <si>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</si>
  <si>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</si>
  <si>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</si>
  <si>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</si>
  <si>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</si>
  <si>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</si>
  <si>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</si>
  <si>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</si>
  <si>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</si>
  <si>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</si>
  <si>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</si>
  <si>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</si>
  <si>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</si>
  <si>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</si>
  <si>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</si>
  <si>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</si>
  <si>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</si>
  <si>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</si>
  <si>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</si>
  <si>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</si>
  <si>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</si>
  <si>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</si>
  <si>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</si>
  <si>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</si>
  <si>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</si>
  <si>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</si>
  <si>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</si>
  <si>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</si>
  <si>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</si>
  <si>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</si>
  <si>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</si>
  <si>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</si>
  <si>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</si>
  <si>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</si>
  <si>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</si>
  <si>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</si>
  <si>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</si>
  <si>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</si>
  <si>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</si>
  <si>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</si>
  <si>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</si>
  <si>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</si>
  <si>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</si>
  <si>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</si>
  <si>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</si>
  <si>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</si>
  <si>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</si>
  <si>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</si>
  <si>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</si>
  <si>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</si>
  <si>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</si>
  <si>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</si>
  <si>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</si>
  <si>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</si>
  <si>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</si>
  <si>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</si>
  <si>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</si>
  <si>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</si>
  <si>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</si>
  <si>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</si>
  <si>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</si>
  <si>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</si>
  <si>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</si>
  <si>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</si>
  <si>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</si>
  <si>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</si>
  <si>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</si>
  <si>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</si>
  <si>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</si>
  <si>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</si>
  <si>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</si>
  <si>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</si>
  <si>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</si>
  <si>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</si>
  <si>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</si>
  <si>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</si>
  <si>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</si>
  <si>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</si>
  <si>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</si>
  <si>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</si>
  <si>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</si>
  <si>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</si>
  <si>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</si>
  <si>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</si>
  <si>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</si>
  <si>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</si>
  <si>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</si>
  <si>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</si>
  <si>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</si>
  <si>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</si>
  <si>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</si>
  <si>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</si>
  <si>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</si>
  <si>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</si>
  <si>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</si>
  <si>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</si>
  <si>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</si>
  <si>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</si>
  <si>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</si>
  <si>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</si>
  <si>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</si>
  <si>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</si>
  <si>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</si>
  <si>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</si>
  <si>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</si>
  <si>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</si>
  <si>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</si>
  <si>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</si>
  <si>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</si>
  <si>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</si>
  <si>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</si>
  <si>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</si>
  <si>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</si>
  <si>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</si>
  <si>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</si>
  <si>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</si>
  <si>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</si>
  <si>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</si>
  <si>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</si>
  <si>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</si>
  <si>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</si>
  <si>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</si>
  <si>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</si>
  <si>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</si>
  <si>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</si>
  <si>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</si>
  <si>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</si>
  <si>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</si>
  <si>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</si>
  <si>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</si>
  <si>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</si>
  <si>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</si>
  <si>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</si>
  <si>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</si>
  <si>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</si>
  <si>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</si>
  <si>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</si>
  <si>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</si>
  <si>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</si>
  <si>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</si>
  <si>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</si>
  <si>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</si>
  <si>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</si>
  <si>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</si>
  <si>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</si>
  <si>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</si>
  <si>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</si>
  <si>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</si>
  <si>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</si>
  <si>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</si>
  <si>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</si>
  <si>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</si>
  <si>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</si>
  <si>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</si>
  <si>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</si>
  <si>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</si>
  <si>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</si>
  <si>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</si>
  <si>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</si>
  <si>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</si>
  <si>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</si>
  <si>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</si>
  <si>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</si>
  <si>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</si>
  <si>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</si>
  <si>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</si>
  <si>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</si>
  <si>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</si>
  <si>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</si>
  <si>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</si>
  <si>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</si>
  <si>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</si>
  <si>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</si>
  <si>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</si>
  <si>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</si>
  <si>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</si>
  <si>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</si>
  <si>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</si>
  <si>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</si>
  <si>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</si>
  <si>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</si>
  <si>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</si>
  <si>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</si>
  <si>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</si>
  <si>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</si>
  <si>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</si>
  <si>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</si>
  <si>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</si>
  <si>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</si>
  <si>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</si>
  <si>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</si>
  <si>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</si>
  <si>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</si>
  <si>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</si>
  <si>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</si>
  <si>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</si>
  <si>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</si>
  <si>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</si>
  <si>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</si>
  <si>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</si>
  <si>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</si>
  <si>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</si>
  <si>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</si>
  <si>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</si>
  <si>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</si>
  <si>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</si>
  <si>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</si>
  <si>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</si>
  <si>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</si>
  <si>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</si>
  <si>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</si>
  <si>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</si>
  <si>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</si>
  <si>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</si>
  <si>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</si>
  <si>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</si>
  <si>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</si>
  <si>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</si>
  <si>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</si>
  <si>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</si>
  <si>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</si>
  <si>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</si>
  <si>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</si>
  <si>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</si>
  <si>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</si>
  <si>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</si>
  <si>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</si>
  <si>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</si>
  <si>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</si>
  <si>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</si>
  <si>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</si>
  <si>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</si>
  <si>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</si>
  <si>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</si>
  <si>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</si>
  <si>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</si>
  <si>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</si>
  <si>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</si>
  <si>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</si>
  <si>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</si>
  <si>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</si>
  <si>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</si>
  <si>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</si>
  <si>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</si>
  <si>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</si>
  <si>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</si>
  <si>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</si>
  <si>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</si>
  <si>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</si>
  <si>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</si>
  <si>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</si>
  <si>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</si>
  <si>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</si>
  <si>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</si>
  <si>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</si>
  <si>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</si>
  <si>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</si>
  <si>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</si>
  <si>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</si>
  <si>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</si>
  <si>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</si>
  <si>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</si>
  <si>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</si>
  <si>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</si>
  <si>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</si>
  <si>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</si>
  <si>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</si>
  <si>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</si>
  <si>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</si>
  <si>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</si>
  <si>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</si>
  <si>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</si>
  <si>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</si>
  <si>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</si>
  <si>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</si>
  <si>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</si>
  <si>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</si>
  <si>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</si>
  <si>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</si>
  <si>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</si>
  <si>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</si>
  <si>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</si>
  <si>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</si>
  <si>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</si>
  <si>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</si>
  <si>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</si>
  <si>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</si>
  <si>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</si>
  <si>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</si>
  <si>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</si>
  <si>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</si>
  <si>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</si>
  <si>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</si>
  <si>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</si>
  <si>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</si>
  <si>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</si>
  <si>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</si>
  <si>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</si>
  <si>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</si>
  <si>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</si>
  <si>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</si>
  <si>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</si>
  <si>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</si>
  <si>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</si>
  <si>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</si>
  <si>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</si>
  <si>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</si>
  <si>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</si>
  <si>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</si>
  <si>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</si>
  <si>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</si>
  <si>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</si>
  <si>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</si>
  <si>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</si>
  <si>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</si>
  <si>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</si>
  <si>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</si>
  <si>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</si>
  <si>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</si>
  <si>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</si>
  <si>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</si>
  <si>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</si>
  <si>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</si>
  <si>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</si>
  <si>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</si>
  <si>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</si>
  <si>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</si>
  <si>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</si>
  <si>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</si>
  <si>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</si>
  <si>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</si>
  <si>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</si>
  <si>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</si>
  <si>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</si>
  <si>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</si>
  <si>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</si>
  <si>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</si>
  <si>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</si>
  <si>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</si>
  <si>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</si>
  <si>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</si>
  <si>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</si>
  <si>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</si>
  <si>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</si>
  <si>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</si>
  <si>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</si>
  <si>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</si>
  <si>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</si>
  <si>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</si>
  <si>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</si>
  <si>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</si>
  <si>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</si>
  <si>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</si>
  <si>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</si>
  <si>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</si>
  <si>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</si>
  <si>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</si>
  <si>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</si>
  <si>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</si>
  <si>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</si>
  <si>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</si>
  <si>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</si>
  <si>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</si>
  <si>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</si>
  <si>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</si>
  <si>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</si>
  <si>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</si>
  <si>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</si>
  <si>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</si>
  <si>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</si>
  <si>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</si>
  <si>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</si>
  <si>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</si>
  <si>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</si>
  <si>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</si>
  <si>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</si>
  <si>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</si>
  <si>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</si>
  <si>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</si>
  <si>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</si>
  <si>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</si>
  <si>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</si>
  <si>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</si>
  <si>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</si>
  <si>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</si>
  <si>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</si>
  <si>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</si>
  <si>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</si>
  <si>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</si>
  <si>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</si>
  <si>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</si>
  <si>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</si>
  <si>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</si>
  <si>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</si>
  <si>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</si>
  <si>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</si>
  <si>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</si>
  <si>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</si>
  <si>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</si>
  <si>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</si>
  <si>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</si>
  <si>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</si>
  <si>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</si>
  <si>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</si>
  <si>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</si>
  <si>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</si>
  <si>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</si>
  <si>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</si>
  <si>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</si>
  <si>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</si>
  <si>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</si>
  <si>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</si>
  <si>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</si>
  <si>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</si>
  <si>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</si>
  <si>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</si>
  <si>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</si>
  <si>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</si>
  <si>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</si>
  <si>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</si>
  <si>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</si>
  <si>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</si>
  <si>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</si>
  <si>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</si>
  <si>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</si>
  <si>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</si>
  <si>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</si>
  <si>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</si>
  <si>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</si>
  <si>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</si>
  <si>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</si>
  <si>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</si>
  <si>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</si>
  <si>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</si>
  <si>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</si>
  <si>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</si>
  <si>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</si>
  <si>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</si>
  <si>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</si>
  <si>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</si>
  <si>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</si>
  <si>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</si>
  <si>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</si>
  <si>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</si>
  <si>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</si>
  <si>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</si>
  <si>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</si>
  <si>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</si>
  <si>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</si>
  <si>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</si>
  <si>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</si>
  <si>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</si>
  <si>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</si>
  <si>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</si>
  <si>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</si>
  <si>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</si>
  <si>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</si>
  <si>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</si>
  <si>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</si>
  <si>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</si>
  <si>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</si>
  <si>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</si>
  <si>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</si>
  <si>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</si>
  <si>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</si>
  <si>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</si>
  <si>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</si>
  <si>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</si>
  <si>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</si>
  <si>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</si>
  <si>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</si>
  <si>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</si>
  <si>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</si>
  <si>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</si>
  <si>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</si>
  <si>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</si>
  <si>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</si>
  <si>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</si>
  <si>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</si>
  <si>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</si>
  <si>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</si>
  <si>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</si>
  <si>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</si>
  <si>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</si>
  <si>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</si>
  <si>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</si>
  <si>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</si>
  <si>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</si>
  <si>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</si>
  <si>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</si>
  <si>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</si>
  <si>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</si>
  <si>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</si>
  <si>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</si>
  <si>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</si>
  <si>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</si>
  <si>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</si>
  <si>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</si>
  <si>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</si>
  <si>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</si>
  <si>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</si>
  <si>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</si>
  <si>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</si>
  <si>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</si>
  <si>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</si>
  <si>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</si>
  <si>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</si>
  <si>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</si>
  <si>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</si>
  <si>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</si>
  <si>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</si>
  <si>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</si>
  <si>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</si>
  <si>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</si>
  <si>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</si>
  <si>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</si>
  <si>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</si>
  <si>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</si>
  <si>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</si>
  <si>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</si>
  <si>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</si>
  <si>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</si>
  <si>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</si>
  <si>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</si>
  <si>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</si>
  <si>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</si>
  <si>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</si>
  <si>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</si>
  <si>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</si>
  <si>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</si>
  <si>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</si>
  <si>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</si>
  <si>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</si>
  <si>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</si>
  <si>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</si>
  <si>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</si>
  <si>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</si>
  <si>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</si>
  <si>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</si>
  <si>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</si>
  <si>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</si>
  <si>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</si>
  <si>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</si>
  <si>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</si>
  <si>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</si>
  <si>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</si>
  <si>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</si>
  <si>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</si>
  <si>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</si>
  <si>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</si>
  <si>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</si>
  <si>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</si>
  <si>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</si>
  <si>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</si>
  <si>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</si>
  <si>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</si>
  <si>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</si>
  <si>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</si>
  <si>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</si>
  <si>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</si>
  <si>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</si>
  <si>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</si>
  <si>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</si>
  <si>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</si>
  <si>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</si>
  <si>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</si>
  <si>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</si>
  <si>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</si>
  <si>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</si>
  <si>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</si>
  <si>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</si>
  <si>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</si>
  <si>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</si>
  <si>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</si>
  <si>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</si>
  <si>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</si>
  <si>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</si>
  <si>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</si>
  <si>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</si>
  <si>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</si>
  <si>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</si>
  <si>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</si>
  <si>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</si>
  <si>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</si>
  <si>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</si>
  <si>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</si>
  <si>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</si>
  <si>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</si>
  <si>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</si>
  <si>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</si>
  <si>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</si>
  <si>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</si>
  <si>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</si>
  <si>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</si>
  <si>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</si>
  <si>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</si>
  <si>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</si>
  <si>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</si>
  <si>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</si>
  <si>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</si>
  <si>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</si>
  <si>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</si>
  <si>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</si>
  <si>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</si>
  <si>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</si>
  <si>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</si>
  <si>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</si>
  <si>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</si>
  <si>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</si>
  <si>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</si>
  <si>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</si>
  <si>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</si>
  <si>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</si>
  <si>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</si>
  <si>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</si>
  <si>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</si>
  <si>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</si>
  <si>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</si>
  <si>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</si>
  <si>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</si>
  <si>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</si>
  <si>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</si>
  <si>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</si>
  <si>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</si>
  <si>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</si>
  <si>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</si>
  <si>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</si>
  <si>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</si>
  <si>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</si>
  <si>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</si>
  <si>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</si>
  <si>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</si>
  <si>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</si>
  <si>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</si>
  <si>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</si>
  <si>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</si>
  <si>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</si>
  <si>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</si>
  <si>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</si>
  <si>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</si>
  <si>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</si>
  <si>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</si>
  <si>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</si>
  <si>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</si>
  <si>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</si>
  <si>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</si>
  <si>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</si>
  <si>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</si>
  <si>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</si>
  <si>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</si>
  <si>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</si>
  <si>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</si>
  <si>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</si>
  <si>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</si>
  <si>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</si>
  <si>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</si>
  <si>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</si>
  <si>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</si>
  <si>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</si>
  <si>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</si>
  <si>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</si>
  <si>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</si>
  <si>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</si>
  <si>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</si>
  <si>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</si>
  <si>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</si>
  <si>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</si>
  <si>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</si>
  <si>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</si>
  <si>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</si>
  <si>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</si>
  <si>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</si>
  <si>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</si>
  <si>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</si>
  <si>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</si>
  <si>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</si>
  <si>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</si>
  <si>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</si>
  <si>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</si>
  <si>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</si>
  <si>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</si>
  <si>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</si>
  <si>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</si>
  <si>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</si>
  <si>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</si>
  <si>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</si>
  <si>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</si>
  <si>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</si>
  <si>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</si>
  <si>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</si>
  <si>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</si>
  <si>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</si>
  <si>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</si>
  <si>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</si>
  <si>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</si>
  <si>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</si>
  <si>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</si>
  <si>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</si>
  <si>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</si>
  <si>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</si>
  <si>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</si>
  <si>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</si>
  <si>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</si>
  <si>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</si>
  <si>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</si>
  <si>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</si>
  <si>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</si>
  <si>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</si>
  <si>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</si>
  <si>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</si>
  <si>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</si>
  <si>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</si>
  <si>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</si>
  <si>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</si>
  <si>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</si>
  <si>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</si>
  <si>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</si>
  <si>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</si>
  <si>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</si>
  <si>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</si>
  <si>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</si>
  <si>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</si>
  <si>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</si>
  <si>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</si>
  <si>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</si>
  <si>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</si>
  <si>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</si>
  <si>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</si>
  <si>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</si>
  <si>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</si>
  <si>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</si>
  <si>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</si>
  <si>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</si>
  <si>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</si>
  <si>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</si>
  <si>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</si>
  <si>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</si>
  <si>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</si>
  <si>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</si>
  <si>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</si>
  <si>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</si>
  <si>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</si>
  <si>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</si>
  <si>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</si>
  <si>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</si>
  <si>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</si>
  <si>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</si>
  <si>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</si>
  <si>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</si>
  <si>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</si>
  <si>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</si>
  <si>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</si>
  <si>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</si>
  <si>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</si>
  <si>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</si>
  <si>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</si>
  <si>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</si>
  <si>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</si>
  <si>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</si>
  <si>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</si>
  <si>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</si>
  <si>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</si>
  <si>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</si>
  <si>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</si>
  <si>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</si>
  <si>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</si>
  <si>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</si>
  <si>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</si>
  <si>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</si>
  <si>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</si>
  <si>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</si>
  <si>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</si>
  <si>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</si>
  <si>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</si>
  <si>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</si>
  <si>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</si>
  <si>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</si>
  <si>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</si>
  <si>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</si>
  <si>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</si>
  <si>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</si>
  <si>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</si>
  <si>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</si>
  <si>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</si>
  <si>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</si>
  <si>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</si>
  <si>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</si>
  <si>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</si>
  <si>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</si>
  <si>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</si>
  <si>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</si>
  <si>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</si>
  <si>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</si>
  <si>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</si>
  <si>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</si>
  <si>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</si>
  <si>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</si>
  <si>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</si>
  <si>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</si>
  <si>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</si>
  <si>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</si>
  <si>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</si>
  <si>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</si>
  <si>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</si>
  <si>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</si>
  <si>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</si>
  <si>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</si>
  <si>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</si>
  <si>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</si>
  <si>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</si>
  <si>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</si>
  <si>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</si>
  <si>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</si>
  <si>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</si>
  <si>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</si>
  <si>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</si>
  <si>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</si>
  <si>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</si>
  <si>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</si>
  <si>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</si>
  <si>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</si>
  <si>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</si>
  <si>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</si>
  <si>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</si>
  <si>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</si>
  <si>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</si>
  <si>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</si>
  <si>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</si>
  <si>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</si>
  <si>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</si>
  <si>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</si>
  <si>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</si>
  <si>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</si>
  <si>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</si>
  <si>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</si>
  <si>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</si>
  <si>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</si>
  <si>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</si>
  <si>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</si>
  <si>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</si>
  <si>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</si>
  <si>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</si>
  <si>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</si>
  <si>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</si>
  <si>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</si>
  <si>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</si>
  <si>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</si>
  <si>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</si>
  <si>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</si>
  <si>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</si>
  <si>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</si>
  <si>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</si>
  <si>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</si>
  <si>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</si>
  <si>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</si>
  <si>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</si>
  <si>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</si>
  <si>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</si>
  <si>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</si>
  <si>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</si>
  <si>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</si>
  <si>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</si>
  <si>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</si>
  <si>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</si>
  <si>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</si>
  <si>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</si>
  <si>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</si>
  <si>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</si>
  <si>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</si>
  <si>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</si>
  <si>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</si>
  <si>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</si>
  <si>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</si>
  <si>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</si>
  <si>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</si>
  <si>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</si>
  <si>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</si>
  <si>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</si>
  <si>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</si>
  <si>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</si>
  <si>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</si>
  <si>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</si>
  <si>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</si>
  <si>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</si>
  <si>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</si>
  <si>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</si>
  <si>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</si>
  <si>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</si>
  <si>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</si>
  <si>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</si>
  <si>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</si>
  <si>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</si>
  <si>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</si>
  <si>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</si>
  <si>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</si>
  <si>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</si>
  <si>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</si>
  <si>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</si>
  <si>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</si>
  <si>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</si>
  <si>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</si>
  <si>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</si>
  <si>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</si>
  <si>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</si>
  <si>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</si>
  <si>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</si>
  <si>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</si>
  <si>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</si>
  <si>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</si>
  <si>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</si>
  <si>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</si>
  <si>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</si>
  <si>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</si>
  <si>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</si>
  <si>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</si>
  <si>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</si>
  <si>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</si>
  <si>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</si>
  <si>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</si>
  <si>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</si>
  <si>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</si>
  <si>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</si>
  <si>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</si>
  <si>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</si>
  <si>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</si>
  <si>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</si>
  <si>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</si>
  <si>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</si>
  <si>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</si>
  <si>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</si>
  <si>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</si>
  <si>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</si>
  <si>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</si>
  <si>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</si>
  <si>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</si>
  <si>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</si>
  <si>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</si>
  <si>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</si>
  <si>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</si>
  <si>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</si>
  <si>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</si>
  <si>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</si>
  <si>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</si>
  <si>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</si>
  <si>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</si>
  <si>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</si>
  <si>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</si>
  <si>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</si>
  <si>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</si>
  <si>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</si>
  <si>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</si>
  <si>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</si>
  <si>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</si>
  <si>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</si>
  <si>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</si>
  <si>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</si>
  <si>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</si>
  <si>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</si>
  <si>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</si>
  <si>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</si>
  <si>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</si>
  <si>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</si>
  <si>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</si>
  <si>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</si>
  <si>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</si>
  <si>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</si>
  <si>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</si>
  <si>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</si>
  <si>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</si>
  <si>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</si>
  <si>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</si>
  <si>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</si>
  <si>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</si>
  <si>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</si>
  <si>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</si>
  <si>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</si>
  <si>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</si>
  <si>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</si>
  <si>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</si>
  <si>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</si>
  <si>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</si>
  <si>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</si>
  <si>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</si>
  <si>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</si>
  <si>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</si>
  <si>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</si>
  <si>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</si>
  <si>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</si>
  <si>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</si>
  <si>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</si>
  <si>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</si>
  <si>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</si>
  <si>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</si>
  <si>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</si>
  <si>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</si>
  <si>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</si>
  <si>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</si>
  <si>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</si>
  <si>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</si>
  <si>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</si>
  <si>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</si>
  <si>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</si>
  <si>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</si>
  <si>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</si>
  <si>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</si>
  <si>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</si>
  <si>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</si>
  <si>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</si>
  <si>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</si>
  <si>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</si>
  <si>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</si>
  <si>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</si>
  <si>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</si>
  <si>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</si>
  <si>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</si>
  <si>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</si>
  <si>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</si>
  <si>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</si>
  <si>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</si>
  <si>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</si>
  <si>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</si>
  <si>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</si>
  <si>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</si>
  <si>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</si>
  <si>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</si>
  <si>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</si>
  <si>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</si>
  <si>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</si>
  <si>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</si>
  <si>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</si>
  <si>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</si>
  <si>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</si>
  <si>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</si>
  <si>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</si>
  <si>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</si>
  <si>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</si>
  <si>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</si>
  <si>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</si>
  <si>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</si>
  <si>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</si>
  <si>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</si>
  <si>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</si>
  <si>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</si>
  <si>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</si>
  <si>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</si>
  <si>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</si>
  <si>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</si>
  <si>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</si>
  <si>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</si>
  <si>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</si>
  <si>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</si>
  <si>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</si>
  <si>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</si>
  <si>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</si>
  <si>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</si>
  <si>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</si>
  <si>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</si>
  <si>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</si>
  <si>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</si>
  <si>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</si>
  <si>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</si>
  <si>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</si>
  <si>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</si>
  <si>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</si>
  <si>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</si>
  <si>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</si>
  <si>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</si>
  <si>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</si>
  <si>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</si>
  <si>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</si>
  <si>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</si>
  <si>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</si>
  <si>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</si>
  <si>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</si>
  <si>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</si>
  <si>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</si>
  <si>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</si>
  <si>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</si>
  <si>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</si>
  <si>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</si>
  <si>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</si>
  <si>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</si>
  <si>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</si>
  <si>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</si>
  <si>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</si>
  <si>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</si>
  <si>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</si>
  <si>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</si>
  <si>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</si>
  <si>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</si>
  <si>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</si>
  <si>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</si>
  <si>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</si>
  <si>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</si>
  <si>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</si>
  <si>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</si>
  <si>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</si>
  <si>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</si>
  <si>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</si>
  <si>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</si>
  <si>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</si>
  <si>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</si>
  <si>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</si>
  <si>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</si>
  <si>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</si>
  <si>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</si>
  <si>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</si>
  <si>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</si>
  <si>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</si>
  <si>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</si>
  <si>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</si>
  <si>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</si>
  <si>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</si>
  <si>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</si>
  <si>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</si>
  <si>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</si>
  <si>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</si>
  <si>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</si>
  <si>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</si>
  <si>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</si>
  <si>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</si>
  <si>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</si>
  <si>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</si>
  <si>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</si>
  <si>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</si>
  <si>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</si>
  <si>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</si>
  <si>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</si>
  <si>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</si>
  <si>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</si>
  <si>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</si>
  <si>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</si>
  <si>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</si>
  <si>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</si>
  <si>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</si>
  <si>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</si>
  <si>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</si>
  <si>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</si>
  <si>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</si>
  <si>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</si>
  <si>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</si>
  <si>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</si>
  <si>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</si>
  <si>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</si>
  <si>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</si>
  <si>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</si>
  <si>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</si>
  <si>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</si>
  <si>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</si>
  <si>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</si>
  <si>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</si>
  <si>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</si>
  <si>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</si>
  <si>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</si>
  <si>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</si>
  <si>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</si>
  <si>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</si>
  <si>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</si>
  <si>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</si>
  <si>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</si>
  <si>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</si>
  <si>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</si>
  <si>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</si>
  <si>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</si>
  <si>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</si>
  <si>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</si>
  <si>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</si>
  <si>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</si>
  <si>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</si>
  <si>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</si>
  <si>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</si>
  <si>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</si>
  <si>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</si>
  <si>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</si>
  <si>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</si>
  <si>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</si>
  <si>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</si>
  <si>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</si>
  <si>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</si>
  <si>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</si>
  <si>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</si>
  <si>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</si>
  <si>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</si>
  <si>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</si>
  <si>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</si>
  <si>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</si>
  <si>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</si>
  <si>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</si>
  <si>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</si>
  <si>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</si>
  <si>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</si>
  <si>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</si>
  <si>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</si>
  <si>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</si>
  <si>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</si>
  <si>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</si>
  <si>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</si>
  <si>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</si>
  <si>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</si>
  <si>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</si>
  <si>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</si>
  <si>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</si>
  <si>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</si>
  <si>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</si>
  <si>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</si>
  <si>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</si>
  <si>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</si>
  <si>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</si>
  <si>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</si>
  <si>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</si>
  <si>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</si>
  <si>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</si>
  <si>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</si>
  <si>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</si>
  <si>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</si>
  <si>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</si>
  <si>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</si>
  <si>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</si>
  <si>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</si>
  <si>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</si>
  <si>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</si>
  <si>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</si>
  <si>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</si>
  <si>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</si>
  <si>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</si>
  <si>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</si>
  <si>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</si>
  <si>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</si>
  <si>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</si>
  <si>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</si>
  <si>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</si>
  <si>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</si>
  <si>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</si>
  <si>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</si>
  <si>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</si>
  <si>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</si>
  <si>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</si>
  <si>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</si>
  <si>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</si>
  <si>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</si>
  <si>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</si>
  <si>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</si>
  <si>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</si>
  <si>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</si>
  <si>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</si>
  <si>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</si>
  <si>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</si>
  <si>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</si>
  <si>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</si>
  <si>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</si>
  <si>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</si>
  <si>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</si>
  <si>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</si>
  <si>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</si>
  <si>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</si>
  <si>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</si>
  <si>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</si>
  <si>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</si>
  <si>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</si>
  <si>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</si>
  <si>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</si>
  <si>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</si>
  <si>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</si>
  <si>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</si>
  <si>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</si>
  <si>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</si>
  <si>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</si>
  <si>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</si>
  <si>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</si>
  <si>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</si>
  <si>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</si>
  <si>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</si>
  <si>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</si>
  <si>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</si>
  <si>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</si>
  <si>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</si>
  <si>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</si>
  <si>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</si>
  <si>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</si>
  <si>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</si>
  <si>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</si>
  <si>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</si>
  <si>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</si>
  <si>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</si>
  <si>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</si>
  <si>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</si>
  <si>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</si>
  <si>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</si>
  <si>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</si>
  <si>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</si>
  <si>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</si>
  <si>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</si>
  <si>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</si>
  <si>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</si>
  <si>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</si>
  <si>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</si>
  <si>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</si>
  <si>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</si>
  <si>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</si>
  <si>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</si>
  <si>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</si>
  <si>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</si>
  <si>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</si>
  <si>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</si>
  <si>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</si>
  <si>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</si>
  <si>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</si>
  <si>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</si>
  <si>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</si>
  <si>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</si>
  <si>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</si>
  <si>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</si>
  <si>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</si>
  <si>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</si>
  <si>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</si>
  <si>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</si>
  <si>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</si>
  <si>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</si>
  <si>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</si>
  <si>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</si>
  <si>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</si>
  <si>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</si>
  <si>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</si>
  <si>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</si>
  <si>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</si>
  <si>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</si>
  <si>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</si>
  <si>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</si>
  <si>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</si>
  <si>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</si>
  <si>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</si>
  <si>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</si>
  <si>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</si>
  <si>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</si>
  <si>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</si>
  <si>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</si>
  <si>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</si>
  <si>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</si>
  <si>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</si>
  <si>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</si>
  <si>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</si>
  <si>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</si>
  <si>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</si>
  <si>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</si>
  <si>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</si>
  <si>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</si>
  <si>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</si>
  <si>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</si>
  <si>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</si>
  <si>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</si>
  <si>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</si>
  <si>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</si>
  <si>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</si>
  <si>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</si>
  <si>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</si>
  <si>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</si>
  <si>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</si>
  <si>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</si>
  <si>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</si>
  <si>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</si>
  <si>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</si>
  <si>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</si>
  <si>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</si>
  <si>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</si>
  <si>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</si>
  <si>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</si>
  <si>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</si>
  <si>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</si>
  <si>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</si>
  <si>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</si>
  <si>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</si>
  <si>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</si>
  <si>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</si>
  <si>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</si>
  <si>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</si>
  <si>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</si>
  <si>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</si>
  <si>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</si>
  <si>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</si>
  <si>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</si>
  <si>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</si>
  <si>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</si>
  <si>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</si>
  <si>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</si>
  <si>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</si>
  <si>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</si>
  <si>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</si>
  <si>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</si>
  <si>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</si>
  <si>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</si>
  <si>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</si>
  <si>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</si>
  <si>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</si>
  <si>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</si>
  <si>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</si>
  <si>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</si>
  <si>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</si>
  <si>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</si>
  <si>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</si>
  <si>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</si>
  <si>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</si>
  <si>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</si>
  <si>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</si>
  <si>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</si>
  <si>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</si>
  <si>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</si>
  <si>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</si>
  <si>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</si>
  <si>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</si>
  <si>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</si>
  <si>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</si>
  <si>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</si>
  <si>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</si>
  <si>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</si>
  <si>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</si>
  <si>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</si>
  <si>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</si>
  <si>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</si>
  <si>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</si>
  <si>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</si>
  <si>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</si>
  <si>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</si>
  <si>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</si>
  <si>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</si>
  <si>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</si>
  <si>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</si>
  <si>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</si>
  <si>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</si>
  <si>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</si>
  <si>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</si>
  <si>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</si>
  <si>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</si>
  <si>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</si>
  <si>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</si>
  <si>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</si>
  <si>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</si>
  <si>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</si>
  <si>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</si>
  <si>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</si>
  <si>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</si>
  <si>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</si>
  <si>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</si>
  <si>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</si>
  <si>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</si>
  <si>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</si>
  <si>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</si>
  <si>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</si>
  <si>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</si>
  <si>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</si>
  <si>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</si>
  <si>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</si>
  <si>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</si>
  <si>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</si>
  <si>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</si>
  <si>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</si>
  <si>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</si>
  <si>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</si>
  <si>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</si>
  <si>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</si>
  <si>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</si>
  <si>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</si>
  <si>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</si>
  <si>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</si>
  <si>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</si>
  <si>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</si>
  <si>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</si>
  <si>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</si>
  <si>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</si>
  <si>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</si>
  <si>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</si>
  <si>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</si>
  <si>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</si>
  <si>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</si>
  <si>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</si>
  <si>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</si>
  <si>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</si>
  <si>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</si>
  <si>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</si>
  <si>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</si>
  <si>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</si>
  <si>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</si>
  <si>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</si>
  <si>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</si>
  <si>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</si>
  <si>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</si>
  <si>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</si>
  <si>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</si>
  <si>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</si>
  <si>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</si>
  <si>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</si>
  <si>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</si>
  <si>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</si>
  <si>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</si>
  <si>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</si>
  <si>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</si>
  <si>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</si>
  <si>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</si>
  <si>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</si>
  <si>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</si>
  <si>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</si>
  <si>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</si>
  <si>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</si>
  <si>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</si>
  <si>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</si>
  <si>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</si>
  <si>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</si>
  <si>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</si>
  <si>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</si>
  <si>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</si>
  <si>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</si>
  <si>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</si>
  <si>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</si>
  <si>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</si>
  <si>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</si>
  <si>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</si>
  <si>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</si>
  <si>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</si>
  <si>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</si>
  <si>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</si>
  <si>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</si>
  <si>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</si>
  <si>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</si>
  <si>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</si>
  <si>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</si>
  <si>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</si>
  <si>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</si>
  <si>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</si>
  <si>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</si>
  <si>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</si>
  <si>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</si>
  <si>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</si>
  <si>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</si>
  <si>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</si>
  <si>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</si>
  <si>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</si>
  <si>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</si>
  <si>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</si>
  <si>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</si>
  <si>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</si>
  <si>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</si>
  <si>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</si>
  <si>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</si>
  <si>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</si>
  <si>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</si>
  <si>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</si>
  <si>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</si>
  <si>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</si>
  <si>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</si>
  <si>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</si>
  <si>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</si>
  <si>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</si>
  <si>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</si>
  <si>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</si>
  <si>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</si>
  <si>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</si>
  <si>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</si>
  <si>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</si>
  <si>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</si>
  <si>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</si>
  <si>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</si>
  <si>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</si>
  <si>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</si>
  <si>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</si>
  <si>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</si>
  <si>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</si>
  <si>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</si>
  <si>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</si>
  <si>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</si>
  <si>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</si>
  <si>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</si>
  <si>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</si>
  <si>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</si>
  <si>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</si>
  <si>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</si>
  <si>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</si>
  <si>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</si>
  <si>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</si>
  <si>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</si>
  <si>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</si>
  <si>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</si>
  <si>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</si>
  <si>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</si>
  <si>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</si>
  <si>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</si>
  <si>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</si>
  <si>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</si>
  <si>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</si>
  <si>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</si>
  <si>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</si>
  <si>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</si>
  <si>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</si>
  <si>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</si>
  <si>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</si>
  <si>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</si>
  <si>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</si>
  <si>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</si>
  <si>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</si>
  <si>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</si>
  <si>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</si>
  <si>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</si>
  <si>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</si>
  <si>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</si>
  <si>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</si>
  <si>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</si>
  <si>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</si>
  <si>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</si>
  <si>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</si>
  <si>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</si>
  <si>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</si>
  <si>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</si>
  <si>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</si>
  <si>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</si>
  <si>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</si>
  <si>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</si>
  <si>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</si>
  <si>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</si>
  <si>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</si>
  <si>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</si>
  <si>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</si>
  <si>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</si>
  <si>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</si>
  <si>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</si>
  <si>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</si>
  <si>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</si>
  <si>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</si>
  <si>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</si>
  <si>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</si>
  <si>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</si>
  <si>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</si>
  <si>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</si>
  <si>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</si>
  <si>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</si>
  <si>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</si>
  <si>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</si>
  <si>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</si>
  <si>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</si>
  <si>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</si>
  <si>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</si>
  <si>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</si>
  <si>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</si>
  <si>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</si>
  <si>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</si>
  <si>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</si>
  <si>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</si>
  <si>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</si>
  <si>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</si>
  <si>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</si>
  <si>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</si>
  <si>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</si>
  <si>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</si>
  <si>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</si>
  <si>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</si>
  <si>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</si>
  <si>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</si>
  <si>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</si>
  <si>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</si>
  <si>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</si>
  <si>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</si>
  <si>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</si>
  <si>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</si>
  <si>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</si>
  <si>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</si>
  <si>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</si>
  <si>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</si>
  <si>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</si>
  <si>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</si>
  <si>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</si>
  <si>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</si>
  <si>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</si>
  <si>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</si>
  <si>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</si>
  <si>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</si>
  <si>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</si>
  <si>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</si>
  <si>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</si>
  <si>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</si>
  <si>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</si>
  <si>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</si>
  <si>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</si>
  <si>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</si>
  <si>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</si>
  <si>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</si>
  <si>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</si>
  <si>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</si>
  <si>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</si>
  <si>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</si>
  <si>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</si>
  <si>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</si>
  <si>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</si>
  <si>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</si>
  <si>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</si>
  <si>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</si>
  <si>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</si>
  <si>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</si>
  <si>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</si>
  <si>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</si>
  <si>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</si>
  <si>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</si>
  <si>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</si>
  <si>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</si>
  <si>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</si>
  <si>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</si>
  <si>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</si>
  <si>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</si>
  <si>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</si>
  <si>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</si>
  <si>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</si>
  <si>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</si>
  <si>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</si>
  <si>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</si>
  <si>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</si>
  <si>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</si>
  <si>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</si>
  <si>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</si>
  <si>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</si>
  <si>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</si>
  <si>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</si>
  <si>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</si>
  <si>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</si>
  <si>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</si>
  <si>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</si>
  <si>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</si>
  <si>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</si>
  <si>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</si>
  <si>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</si>
  <si>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</si>
  <si>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</si>
  <si>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</si>
  <si>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</si>
  <si>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</si>
  <si>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</si>
  <si>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</si>
  <si>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</si>
  <si>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</si>
  <si>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</si>
  <si>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</si>
  <si>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</si>
  <si>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</si>
  <si>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</si>
  <si>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</si>
  <si>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</si>
  <si>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</si>
  <si>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</si>
  <si>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</si>
  <si>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</si>
  <si>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</si>
  <si>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</si>
  <si>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</si>
  <si>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</si>
  <si>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</si>
  <si>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</si>
  <si>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</si>
  <si>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</si>
  <si>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</si>
  <si>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</si>
  <si>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</si>
  <si>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</si>
  <si>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</si>
  <si>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</si>
  <si>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</si>
  <si>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</si>
  <si>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</si>
  <si>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</si>
  <si>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</si>
  <si>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</si>
  <si>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</si>
  <si>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</si>
  <si>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</si>
  <si>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</si>
  <si>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</si>
  <si>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</si>
  <si>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</si>
  <si>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</si>
  <si>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</si>
  <si>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</si>
  <si>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</si>
  <si>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</si>
  <si>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</si>
  <si>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</si>
  <si>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</si>
  <si>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</si>
  <si>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</si>
  <si>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</si>
  <si>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</si>
  <si>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</si>
  <si>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</si>
  <si>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</si>
  <si>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</si>
  <si>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</si>
  <si>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</si>
  <si>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</si>
  <si>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</si>
  <si>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</si>
  <si>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</si>
  <si>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</si>
  <si>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</si>
  <si>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</si>
  <si>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</si>
  <si>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</si>
  <si>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</si>
  <si>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</si>
  <si>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</si>
  <si>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</si>
  <si>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</si>
  <si>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</si>
  <si>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</si>
  <si>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</si>
  <si>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</si>
  <si>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</si>
  <si>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</si>
  <si>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</si>
  <si>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</si>
  <si>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</si>
  <si>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</si>
  <si>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</si>
  <si>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</si>
  <si>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</si>
  <si>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</si>
  <si>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</si>
  <si>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</si>
  <si>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</si>
  <si>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</si>
  <si>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</si>
  <si>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</si>
  <si>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</si>
  <si>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</si>
  <si>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</si>
  <si>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</si>
  <si>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</si>
  <si>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</si>
  <si>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</si>
  <si>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</si>
  <si>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</si>
  <si>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</si>
  <si>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</si>
  <si>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</si>
  <si>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</si>
  <si>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</si>
  <si>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</si>
  <si>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</si>
  <si>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</si>
  <si>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</si>
  <si>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</si>
  <si>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</si>
  <si>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</si>
  <si>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</si>
  <si>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</si>
  <si>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</si>
  <si>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</si>
  <si>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</si>
  <si>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</si>
  <si>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</si>
  <si>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</si>
  <si>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</si>
  <si>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</si>
  <si>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</si>
  <si>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</si>
  <si>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</si>
  <si>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</si>
  <si>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</si>
  <si>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</si>
  <si>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</si>
  <si>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</si>
  <si>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</si>
  <si>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</si>
  <si>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</si>
  <si>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</si>
  <si>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</si>
  <si>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</si>
  <si>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</si>
  <si>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</si>
  <si>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</si>
  <si>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</si>
  <si>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</si>
  <si>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</si>
  <si>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</si>
  <si>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</si>
  <si>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</si>
  <si>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</si>
  <si>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</si>
  <si>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</si>
  <si>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</si>
  <si>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</si>
  <si>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</si>
  <si>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</si>
  <si>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</si>
  <si>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</si>
  <si>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</si>
  <si>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</si>
  <si>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</si>
  <si>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</si>
  <si>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</si>
  <si>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</si>
  <si>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</si>
  <si>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</si>
  <si>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</si>
  <si>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</si>
  <si>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</si>
  <si>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</si>
  <si>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</si>
  <si>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</si>
  <si>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</si>
  <si>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</si>
  <si>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</si>
  <si>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</si>
  <si>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</si>
  <si>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</si>
  <si>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</si>
  <si>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</si>
  <si>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</si>
  <si>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</si>
  <si>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</si>
  <si>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</si>
  <si>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</si>
  <si>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</si>
  <si>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</si>
  <si>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</si>
  <si>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</si>
  <si>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</si>
  <si>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</si>
  <si>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</si>
  <si>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</si>
  <si>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</si>
  <si>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</si>
  <si>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</si>
  <si>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</si>
  <si>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</si>
  <si>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</si>
  <si>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</si>
  <si>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</si>
  <si>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</si>
  <si>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</si>
  <si>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</si>
  <si>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</si>
  <si>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</si>
  <si>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</si>
  <si>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</si>
  <si>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</si>
  <si>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</si>
  <si>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</si>
  <si>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</si>
  <si>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</si>
  <si>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</si>
  <si>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</si>
  <si>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</si>
  <si>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</si>
  <si>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</si>
  <si>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</si>
  <si>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</si>
  <si>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</si>
  <si>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</si>
  <si>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</si>
  <si>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</si>
  <si>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</si>
  <si>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</si>
  <si>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</si>
  <si>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</si>
  <si>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</si>
  <si>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</si>
  <si>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</si>
  <si>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</si>
  <si>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</si>
  <si>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</si>
  <si>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</si>
  <si>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</si>
  <si>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</si>
  <si>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</si>
  <si>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</si>
  <si>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</si>
  <si>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</si>
  <si>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</si>
  <si>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</si>
  <si>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</si>
  <si>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</si>
  <si>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</si>
  <si>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</si>
  <si>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</si>
  <si>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</si>
  <si>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</si>
  <si>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</si>
  <si>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</si>
  <si>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</si>
  <si>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</si>
  <si>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</si>
  <si>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</si>
  <si>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</si>
  <si>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</si>
  <si>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</si>
  <si>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</si>
  <si>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</si>
  <si>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</si>
  <si>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</si>
  <si>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</si>
  <si>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</si>
  <si>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</si>
  <si>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</si>
  <si>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</si>
  <si>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</si>
  <si>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</si>
  <si>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</si>
  <si>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</si>
  <si>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</si>
  <si>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</si>
  <si>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</si>
  <si>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</si>
  <si>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</si>
  <si>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</si>
  <si>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</si>
  <si>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</si>
  <si>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</si>
  <si>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</si>
  <si>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</si>
  <si>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</si>
  <si>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</si>
  <si>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</si>
  <si>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</si>
  <si>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</si>
  <si>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</si>
  <si>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</si>
  <si>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</si>
  <si>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</si>
  <si>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</si>
  <si>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</si>
  <si>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</si>
  <si>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</si>
  <si>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</si>
  <si>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</si>
  <si>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</si>
  <si>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</si>
  <si>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</si>
  <si>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</si>
  <si>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</si>
  <si>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</si>
  <si>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</si>
  <si>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</si>
  <si>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</si>
  <si>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</si>
  <si>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</si>
  <si>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</si>
  <si>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</si>
  <si>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</si>
  <si>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</si>
  <si>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</si>
  <si>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</si>
  <si>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</si>
  <si>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</si>
  <si>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</si>
  <si>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</si>
  <si>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</si>
  <si>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</si>
  <si>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</si>
  <si>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</si>
  <si>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</si>
  <si>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</si>
  <si>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</si>
  <si>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</si>
  <si>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</si>
  <si>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</si>
  <si>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</si>
  <si>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</si>
  <si>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</si>
  <si>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</si>
  <si>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</si>
  <si>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</si>
  <si>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</si>
  <si>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</si>
  <si>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</si>
  <si>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</si>
  <si>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</si>
  <si>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</si>
  <si>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</si>
  <si>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</si>
  <si>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</si>
  <si>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</si>
  <si>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</si>
  <si>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</si>
  <si>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</si>
  <si>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</si>
  <si>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</si>
  <si>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</si>
  <si>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</si>
  <si>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</si>
  <si>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</si>
  <si>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</si>
  <si>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</si>
  <si>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</si>
  <si>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</si>
  <si>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</si>
  <si>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</si>
  <si>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</si>
  <si>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</si>
  <si>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</si>
  <si>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</si>
  <si>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</si>
  <si>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</si>
  <si>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</si>
  <si>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</si>
  <si>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</si>
  <si>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</si>
  <si>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</si>
  <si>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</si>
  <si>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</si>
  <si>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</si>
  <si>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</si>
  <si>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</si>
  <si>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</si>
  <si>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</si>
  <si>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</si>
  <si>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</si>
  <si>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</si>
  <si>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</si>
  <si>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</si>
  <si>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</si>
  <si>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</si>
  <si>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</si>
  <si>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</si>
  <si>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</si>
  <si>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</si>
  <si>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</si>
  <si>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</si>
  <si>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</si>
  <si>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</si>
  <si>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</si>
  <si>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</si>
  <si>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</si>
  <si>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</si>
  <si>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</si>
  <si>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</si>
  <si>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</si>
  <si>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</si>
  <si>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</si>
  <si>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</si>
  <si>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</si>
  <si>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</si>
  <si>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</si>
  <si>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</si>
  <si>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</si>
  <si>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</si>
  <si>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</si>
  <si>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</si>
  <si>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</si>
  <si>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</si>
  <si>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</si>
  <si>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</si>
  <si>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</si>
  <si>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</si>
  <si>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</si>
  <si>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</si>
  <si>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</si>
  <si>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</si>
  <si>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</si>
  <si>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</si>
  <si>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</si>
  <si>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</si>
  <si>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</si>
  <si>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</si>
  <si>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</si>
  <si>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</si>
  <si>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</si>
  <si>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</si>
  <si>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</si>
  <si>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</si>
  <si>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</si>
  <si>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</si>
  <si>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</si>
  <si>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</si>
  <si>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</si>
  <si>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</si>
  <si>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</si>
  <si>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</si>
  <si>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</si>
  <si>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</si>
  <si>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</si>
  <si>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</si>
  <si>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</si>
  <si>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</si>
  <si>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</si>
  <si>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</si>
  <si>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</si>
  <si>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</si>
  <si>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</si>
  <si>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</si>
  <si>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</si>
  <si>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</si>
  <si>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</si>
  <si>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</si>
  <si>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</si>
  <si>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</si>
  <si>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</si>
  <si>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</si>
  <si>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</si>
  <si>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</si>
  <si>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</si>
  <si>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</si>
  <si>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</si>
  <si>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</si>
  <si>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</si>
  <si>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</si>
  <si>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</si>
  <si>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</si>
  <si>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</si>
  <si>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</si>
  <si>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</si>
  <si>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</si>
  <si>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</si>
  <si>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</si>
  <si>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</si>
  <si>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</si>
  <si>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</si>
  <si>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</si>
  <si>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</si>
  <si>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</si>
  <si>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</si>
  <si>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</si>
  <si>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</si>
  <si>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</si>
  <si>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</si>
  <si>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</si>
  <si>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</si>
  <si>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</si>
  <si>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</si>
  <si>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</si>
  <si>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</si>
  <si>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</si>
  <si>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</si>
  <si>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</si>
  <si>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</si>
  <si>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</si>
  <si>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</si>
  <si>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</si>
  <si>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</si>
  <si>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</si>
  <si>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</si>
  <si>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</si>
  <si>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</si>
  <si>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</si>
  <si>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</si>
  <si>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</si>
  <si>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</si>
  <si>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</si>
  <si>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</si>
  <si>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</si>
  <si>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</si>
  <si>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</si>
  <si>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</si>
  <si>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</si>
  <si>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</si>
  <si>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</si>
  <si>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</si>
  <si>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</si>
  <si>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</si>
  <si>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</si>
  <si>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</si>
  <si>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</si>
  <si>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</si>
  <si>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</si>
  <si>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</si>
  <si>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</si>
  <si>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</si>
  <si>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</si>
  <si>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</si>
  <si>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</si>
  <si>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</si>
  <si>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</si>
  <si>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</si>
  <si>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</si>
  <si>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</si>
  <si>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</si>
  <si>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</si>
  <si>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</si>
  <si>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</si>
  <si>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</si>
  <si>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</si>
  <si>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</si>
  <si>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</si>
  <si>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</si>
  <si>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</si>
  <si>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</si>
  <si>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</si>
  <si>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</si>
  <si>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</si>
  <si>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</si>
  <si>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</si>
  <si>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</si>
  <si>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</si>
  <si>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</si>
  <si>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</si>
  <si>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</si>
  <si>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</si>
  <si>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</si>
  <si>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</si>
  <si>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</si>
  <si>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</si>
  <si>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</si>
  <si>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</si>
  <si>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</si>
  <si>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</si>
  <si>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</si>
  <si>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</si>
  <si>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</si>
  <si>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</si>
  <si>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</si>
  <si>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</si>
  <si>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</si>
  <si>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</si>
  <si>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</si>
  <si>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</si>
  <si>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</si>
  <si>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</si>
  <si>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</si>
  <si>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</si>
  <si>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</si>
  <si>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</si>
  <si>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</si>
  <si>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</si>
  <si>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</si>
  <si>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</si>
  <si>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</si>
  <si>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</si>
  <si>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</si>
  <si>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</si>
  <si>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</si>
  <si>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</si>
  <si>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</si>
  <si>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</si>
  <si>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</si>
  <si>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</si>
  <si>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</si>
  <si>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</si>
  <si>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</si>
  <si>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</si>
  <si>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</si>
  <si>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</si>
  <si>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</si>
  <si>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</si>
  <si>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</si>
  <si>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</si>
  <si>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</si>
  <si>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</si>
  <si>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</si>
  <si>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</si>
  <si>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</si>
  <si>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</si>
  <si>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</si>
  <si>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</si>
  <si>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</si>
  <si>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</si>
  <si>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</si>
  <si>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</si>
  <si>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</si>
  <si>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</si>
  <si>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</si>
  <si>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</si>
  <si>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</si>
  <si>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</si>
  <si>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</si>
  <si>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</si>
  <si>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</si>
  <si>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</si>
  <si>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</si>
  <si>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</si>
  <si>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</si>
  <si>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</si>
  <si>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</si>
  <si>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</si>
  <si>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</si>
  <si>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</si>
  <si>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</si>
  <si>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</si>
  <si>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</si>
  <si>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</si>
  <si>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</si>
  <si>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</si>
  <si>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</si>
  <si>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</si>
  <si>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</si>
  <si>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</si>
  <si>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</si>
  <si>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</si>
  <si>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</si>
  <si>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</si>
  <si>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</si>
  <si>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</si>
  <si>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</si>
  <si>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</si>
  <si>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</si>
  <si>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</si>
  <si>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</si>
  <si>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</si>
  <si>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</si>
  <si>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</si>
  <si>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</si>
  <si>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</si>
  <si>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</si>
  <si>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</si>
  <si>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</si>
  <si>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</si>
  <si>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</si>
  <si>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</si>
  <si>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</si>
  <si>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</si>
  <si>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</si>
  <si>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</si>
  <si>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</si>
  <si>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</si>
  <si>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</si>
  <si>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</si>
  <si>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</si>
  <si>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</si>
  <si>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</si>
  <si>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</si>
  <si>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</si>
  <si>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</si>
  <si>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</si>
  <si>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</si>
  <si>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</si>
  <si>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</si>
  <si>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</si>
  <si>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</si>
  <si>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</si>
  <si>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</si>
  <si>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</si>
  <si>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</si>
  <si>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</si>
  <si>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</si>
  <si>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</si>
  <si>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</si>
  <si>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</si>
  <si>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</si>
  <si>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</si>
  <si>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</si>
  <si>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</si>
  <si>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</si>
  <si>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</si>
  <si>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</si>
  <si>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</si>
  <si>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</si>
  <si>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</si>
  <si>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</si>
  <si>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</si>
  <si>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</si>
  <si>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</si>
  <si>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</si>
  <si>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</si>
  <si>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</si>
  <si>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</si>
  <si>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</si>
  <si>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</si>
  <si>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</si>
  <si>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</si>
  <si>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</si>
  <si>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</si>
  <si>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</si>
  <si>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</si>
  <si>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</si>
  <si>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</si>
  <si>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</si>
  <si>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</si>
  <si>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</si>
  <si>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</si>
  <si>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</si>
  <si>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</si>
  <si>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</si>
  <si>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</si>
  <si>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</si>
  <si>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</si>
  <si>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</si>
  <si>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</si>
  <si>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</si>
  <si>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</si>
  <si>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</si>
  <si>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</si>
  <si>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</si>
  <si>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</si>
  <si>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</si>
  <si>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</si>
  <si>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</si>
  <si>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</si>
  <si>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</si>
  <si>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</si>
  <si>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</si>
  <si>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</si>
  <si>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</si>
  <si>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</si>
  <si>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</si>
  <si>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</si>
  <si>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</si>
  <si>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</si>
  <si>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</si>
  <si>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</si>
  <si>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</si>
  <si>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</si>
  <si>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</si>
  <si>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</si>
  <si>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</si>
  <si>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</si>
  <si>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</si>
  <si>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</si>
  <si>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</si>
  <si>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</si>
  <si>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</si>
  <si>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</si>
  <si>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</si>
  <si>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</si>
  <si>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</si>
  <si>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</si>
  <si>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</si>
  <si>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</si>
  <si>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</si>
  <si>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</si>
  <si>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</si>
  <si>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</si>
  <si>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</si>
  <si>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</si>
  <si>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</si>
  <si>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</si>
  <si>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</si>
  <si>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</si>
  <si>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</si>
  <si>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</si>
  <si>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</si>
  <si>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</si>
  <si>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</si>
  <si>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</si>
  <si>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</si>
  <si>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</si>
  <si>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</si>
  <si>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</si>
  <si>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</si>
  <si>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</si>
  <si>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</si>
  <si>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</si>
  <si>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</si>
  <si>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</si>
  <si>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</si>
  <si>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</si>
  <si>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</si>
  <si>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</si>
  <si>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</si>
  <si>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</si>
  <si>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</si>
  <si>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</si>
  <si>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</si>
  <si>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</si>
  <si>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</si>
  <si>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</si>
  <si>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</si>
  <si>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</si>
  <si>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</si>
  <si>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</si>
  <si>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</si>
  <si>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</si>
  <si>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</si>
  <si>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</si>
  <si>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</si>
  <si>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</si>
  <si>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</si>
  <si>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</si>
  <si>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</si>
  <si>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</si>
  <si>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</si>
  <si>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</si>
  <si>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</si>
  <si>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</si>
  <si>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</si>
  <si>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</si>
  <si>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</si>
  <si>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</si>
  <si>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</si>
  <si>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</si>
  <si>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</si>
  <si>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</si>
  <si>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</si>
  <si>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</si>
  <si>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</si>
  <si>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</si>
  <si>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</si>
  <si>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</si>
  <si>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</si>
  <si>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</si>
  <si>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</si>
  <si>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</si>
  <si>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</si>
  <si>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</si>
  <si>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</si>
  <si>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</si>
  <si>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</si>
  <si>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</si>
  <si>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</si>
  <si>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</si>
  <si>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</si>
  <si>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</si>
  <si>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</si>
  <si>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</si>
  <si>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</si>
  <si>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</si>
  <si>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</si>
  <si>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</si>
  <si>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</si>
  <si>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</si>
  <si>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</si>
  <si>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</si>
  <si>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</si>
  <si>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</si>
  <si>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</si>
  <si>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</si>
  <si>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</si>
  <si>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</si>
  <si>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</si>
  <si>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</si>
  <si>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</si>
  <si>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</si>
  <si>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</si>
  <si>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</si>
  <si>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</si>
  <si>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</si>
  <si>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</si>
  <si>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</si>
  <si>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</si>
  <si>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</si>
  <si>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</si>
  <si>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</si>
  <si>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</si>
  <si>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</si>
  <si>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</si>
  <si>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</si>
  <si>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</si>
  <si>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</si>
  <si>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</si>
  <si>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</si>
  <si>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</si>
  <si>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</si>
  <si>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</si>
  <si>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</si>
  <si>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</si>
  <si>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</si>
  <si>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</si>
  <si>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</si>
  <si>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</si>
  <si>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</si>
  <si>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</si>
  <si>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</si>
  <si>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</si>
  <si>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</si>
  <si>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</si>
  <si>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</si>
  <si>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</si>
  <si>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</si>
  <si>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</si>
  <si>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</si>
  <si>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</si>
  <si>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</si>
  <si>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</si>
  <si>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</si>
  <si>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</si>
  <si>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</si>
  <si>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</si>
  <si>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</si>
  <si>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</si>
  <si>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</si>
  <si>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</si>
  <si>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</si>
  <si>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</si>
  <si>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</si>
  <si>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</si>
  <si>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</si>
  <si>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</si>
  <si>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</si>
  <si>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</si>
  <si>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</si>
  <si>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</si>
  <si>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</si>
  <si>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</si>
  <si>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</si>
  <si>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</si>
  <si>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</si>
  <si>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</si>
  <si>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</si>
  <si>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</si>
  <si>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</si>
  <si>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</si>
  <si>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</si>
  <si>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</si>
  <si>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</si>
  <si>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</si>
  <si>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</si>
  <si>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</si>
  <si>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</si>
  <si>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</si>
  <si>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</si>
  <si>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</si>
  <si>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</si>
  <si>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</si>
  <si>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</si>
  <si>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</si>
  <si>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</si>
  <si>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</si>
  <si>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</si>
  <si>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</si>
  <si>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</si>
  <si>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</si>
  <si>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</si>
  <si>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</si>
  <si>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</si>
  <si>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</si>
  <si>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</si>
  <si>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</si>
  <si>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</si>
  <si>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</si>
  <si>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</si>
  <si>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</si>
  <si>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</si>
  <si>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</si>
  <si>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</si>
  <si>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</si>
  <si>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</si>
  <si>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</si>
  <si>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</si>
  <si>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</si>
  <si>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</si>
  <si>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</si>
  <si>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</si>
  <si>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</si>
  <si>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</si>
  <si>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</si>
  <si>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</si>
  <si>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</si>
  <si>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</si>
  <si>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</si>
  <si>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</si>
  <si>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</si>
  <si>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</si>
  <si>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</si>
  <si>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</si>
  <si>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</si>
  <si>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</si>
  <si>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</si>
  <si>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</si>
  <si>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</si>
  <si>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</si>
  <si>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</si>
  <si>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</si>
  <si>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</si>
  <si>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</si>
  <si>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</si>
  <si>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</si>
  <si>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</si>
  <si>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</si>
  <si>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</si>
  <si>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</si>
  <si>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</si>
  <si>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</si>
  <si>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</si>
  <si>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</si>
  <si>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</si>
  <si>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</si>
  <si>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</si>
  <si>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</si>
  <si>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</si>
  <si>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</si>
  <si>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</si>
  <si>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</si>
  <si>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</si>
  <si>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</si>
  <si>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</si>
  <si>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</si>
  <si>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</si>
  <si>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</si>
  <si>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</si>
  <si>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</si>
  <si>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</si>
  <si>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</si>
  <si>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</si>
  <si>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</si>
  <si>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</si>
  <si>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</si>
  <si>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</si>
  <si>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</si>
  <si>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</si>
  <si>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</si>
  <si>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</si>
  <si>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</si>
  <si>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</si>
  <si>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</si>
  <si>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</si>
  <si>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</si>
  <si>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</si>
  <si>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</si>
  <si>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</si>
  <si>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</si>
  <si>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</si>
  <si>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</si>
  <si>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</si>
  <si>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</si>
  <si>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</si>
  <si>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</si>
  <si>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</si>
  <si>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</si>
  <si>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</si>
  <si>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</si>
  <si>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</si>
  <si>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</si>
  <si>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</si>
  <si>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</si>
  <si>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</si>
  <si>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</si>
  <si>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</si>
  <si>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</si>
  <si>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</si>
  <si>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</si>
  <si>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</si>
  <si>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</si>
  <si>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</si>
  <si>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</si>
  <si>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</si>
  <si>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</si>
  <si>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</si>
  <si>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</si>
  <si>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</si>
  <si>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</si>
  <si>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</si>
  <si>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</si>
  <si>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</si>
  <si>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</si>
  <si>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</si>
  <si>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</si>
  <si>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</si>
  <si>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</si>
  <si>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</si>
  <si>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</si>
  <si>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</si>
  <si>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</si>
  <si>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</si>
  <si>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</si>
  <si>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</si>
  <si>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</si>
  <si>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</si>
  <si>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</si>
  <si>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</si>
  <si>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</si>
  <si>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</si>
  <si>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</si>
  <si>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</si>
  <si>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</si>
  <si>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</si>
  <si>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</si>
  <si>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</si>
  <si>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</si>
  <si>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</si>
  <si>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</si>
  <si>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</si>
  <si>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</si>
  <si>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</si>
  <si>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</si>
  <si>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</si>
  <si>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</si>
  <si>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</si>
  <si>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</si>
  <si>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</si>
  <si>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</si>
  <si>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</si>
  <si>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</si>
  <si>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</si>
  <si>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</si>
  <si>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</si>
  <si>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</si>
  <si>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</si>
  <si>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</si>
  <si>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</si>
  <si>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</si>
  <si>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</si>
  <si>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</si>
  <si>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</si>
  <si>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</si>
  <si>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</si>
  <si>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</si>
  <si>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</si>
  <si>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</si>
  <si>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</si>
  <si>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</si>
  <si>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</si>
  <si>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</si>
  <si>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</si>
  <si>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</si>
  <si>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</si>
  <si>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</si>
  <si>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</si>
  <si>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</si>
  <si>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</si>
  <si>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</si>
  <si>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</si>
  <si>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</si>
  <si>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</si>
  <si>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</si>
  <si>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</si>
  <si>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</si>
  <si>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</si>
  <si>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</si>
  <si>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</si>
  <si>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</si>
  <si>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</si>
  <si>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</si>
  <si>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</si>
  <si>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</si>
  <si>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</si>
  <si>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</si>
  <si>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</si>
  <si>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</si>
  <si>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</si>
  <si>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</si>
  <si>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</si>
  <si>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</si>
  <si>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</si>
  <si>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</si>
  <si>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</si>
  <si>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</si>
  <si>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</si>
  <si>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</si>
  <si>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</si>
  <si>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</si>
  <si>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</si>
  <si>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</si>
  <si>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</si>
  <si>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</si>
  <si>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</si>
  <si>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</si>
  <si>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</si>
  <si>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</si>
  <si>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</si>
  <si>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</si>
  <si>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</si>
  <si>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</si>
  <si>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</si>
  <si>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</si>
  <si>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</si>
  <si>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</si>
  <si>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</si>
  <si>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</si>
  <si>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</si>
  <si>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</si>
  <si>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</si>
  <si>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</si>
  <si>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</si>
  <si>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</si>
  <si>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</si>
  <si>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</si>
  <si>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</si>
  <si>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</si>
  <si>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</si>
  <si>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</si>
  <si>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</si>
  <si>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</si>
  <si>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</si>
  <si>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</si>
  <si>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</si>
  <si>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</si>
  <si>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</si>
  <si>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</si>
  <si>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</si>
  <si>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</si>
  <si>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</si>
  <si>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</si>
  <si>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</si>
  <si>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</si>
  <si>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</si>
  <si>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</si>
  <si>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</si>
  <si>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</si>
  <si>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</si>
  <si>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</si>
  <si>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</si>
  <si>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</si>
  <si>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</si>
  <si>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</si>
  <si>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</si>
  <si>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</si>
  <si>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</si>
  <si>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</si>
  <si>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</si>
  <si>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</si>
  <si>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</si>
  <si>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</si>
  <si>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</si>
  <si>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</si>
  <si>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</si>
  <si>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</si>
  <si>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</si>
  <si>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</si>
  <si>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</si>
  <si>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</si>
  <si>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</si>
  <si>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</si>
  <si>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</si>
  <si>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</si>
  <si>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</si>
  <si>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</si>
  <si>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</si>
  <si>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</si>
  <si>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</si>
  <si>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</si>
  <si>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</si>
  <si>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</si>
  <si>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</si>
  <si>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</si>
  <si>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</si>
  <si>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</si>
  <si>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</si>
  <si>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</si>
  <si>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</si>
  <si>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</si>
  <si>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</si>
  <si>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</si>
  <si>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</si>
  <si>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</si>
  <si>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</si>
  <si>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</si>
  <si>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</si>
  <si>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</si>
  <si>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</si>
  <si>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</si>
  <si>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</si>
  <si>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</si>
  <si>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</si>
  <si>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</si>
  <si>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</si>
  <si>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</si>
  <si>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</si>
  <si>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</si>
  <si>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</si>
  <si>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</si>
  <si>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</si>
  <si>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</si>
  <si>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</si>
  <si>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</si>
  <si>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</si>
  <si>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</si>
  <si>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</si>
  <si>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</si>
  <si>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</si>
  <si>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</si>
  <si>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</si>
  <si>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</si>
  <si>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</si>
  <si>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</si>
  <si>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</si>
  <si>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</si>
  <si>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</si>
  <si>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</si>
  <si>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</si>
  <si>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</si>
  <si>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</si>
  <si>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</si>
  <si>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</si>
  <si>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</si>
  <si>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</si>
  <si>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</si>
  <si>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</si>
  <si>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</si>
  <si>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</si>
  <si>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</si>
  <si>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</si>
  <si>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</si>
  <si>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</si>
  <si>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</si>
  <si>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</si>
  <si>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</si>
  <si>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</si>
  <si>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</si>
  <si>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</si>
  <si>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</si>
  <si>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</si>
  <si>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</si>
  <si>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</si>
  <si>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</si>
  <si>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</si>
  <si>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</si>
  <si>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</si>
  <si>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</si>
  <si>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</si>
  <si>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</si>
  <si>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</si>
  <si>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</si>
  <si>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</si>
  <si>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</si>
  <si>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</si>
  <si>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</si>
  <si>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</si>
  <si>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</si>
  <si>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</si>
  <si>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</si>
  <si>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</si>
  <si>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</si>
  <si>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</si>
  <si>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</si>
  <si>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</si>
  <si>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</si>
  <si>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</si>
  <si>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</si>
  <si>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</si>
  <si>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</si>
  <si>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</si>
  <si>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</si>
  <si>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</si>
  <si>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</si>
  <si>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</si>
  <si>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</si>
  <si>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</si>
  <si>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</si>
  <si>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</si>
  <si>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</si>
  <si>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</si>
  <si>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</si>
  <si>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</si>
  <si>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</si>
  <si>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</si>
  <si>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</si>
  <si>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</si>
  <si>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</si>
  <si>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</si>
  <si>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</si>
  <si>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</si>
  <si>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</si>
  <si>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</si>
  <si>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</si>
  <si>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</si>
  <si>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</si>
  <si>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</si>
  <si>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</si>
  <si>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</si>
  <si>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</si>
  <si>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</si>
  <si>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</si>
  <si>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</si>
  <si>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</si>
  <si>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</si>
  <si>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</si>
  <si>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</si>
  <si>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</si>
  <si>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</si>
  <si>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</si>
  <si>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</si>
  <si>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</si>
  <si>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</si>
  <si>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</si>
  <si>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</si>
  <si>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</si>
  <si>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</si>
  <si>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</si>
  <si>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</si>
  <si>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</si>
  <si>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</si>
  <si>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</si>
  <si>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</si>
  <si>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</si>
  <si>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</si>
  <si>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</si>
  <si>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</si>
  <si>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</si>
  <si>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</si>
  <si>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</si>
  <si>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</si>
  <si>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</si>
  <si>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</si>
  <si>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</si>
  <si>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</si>
  <si>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</si>
  <si>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</si>
  <si>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</si>
  <si>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</si>
  <si>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</si>
  <si>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</si>
  <si>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</si>
  <si>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</si>
  <si>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</si>
  <si>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</si>
  <si>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</si>
  <si>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</si>
  <si>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</si>
  <si>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</si>
  <si>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</si>
  <si>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</si>
  <si>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</si>
  <si>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</si>
  <si>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</si>
  <si>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</si>
  <si>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</si>
  <si>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</si>
  <si>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</si>
  <si>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</si>
  <si>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</si>
  <si>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</si>
  <si>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</si>
  <si>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</si>
  <si>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</si>
  <si>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</si>
  <si>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</si>
  <si>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</si>
  <si>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</si>
  <si>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</si>
  <si>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</si>
  <si>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</si>
  <si>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</si>
  <si>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</si>
  <si>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</si>
  <si>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</si>
  <si>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</si>
  <si>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</si>
  <si>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</si>
  <si>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</si>
  <si>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</si>
  <si>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</si>
  <si>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</si>
  <si>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</si>
  <si>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</si>
  <si>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</si>
  <si>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</si>
  <si>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</si>
  <si>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</si>
  <si>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</si>
  <si>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</si>
  <si>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</si>
  <si>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</si>
  <si>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</si>
  <si>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</si>
  <si>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</si>
  <si>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</si>
  <si>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</si>
  <si>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</si>
  <si>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</si>
  <si>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</si>
  <si>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</si>
  <si>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</si>
  <si>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</si>
  <si>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</si>
  <si>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</si>
  <si>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</si>
  <si>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</si>
  <si>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</si>
  <si>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</si>
  <si>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</si>
  <si>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</si>
  <si>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</si>
  <si>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</si>
  <si>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</si>
  <si>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</si>
  <si>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</si>
  <si>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</si>
  <si>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</si>
  <si>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</si>
  <si>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</si>
  <si>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</si>
  <si>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</si>
  <si>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</si>
  <si>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</si>
  <si>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</si>
  <si>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</si>
  <si>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</si>
  <si>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</si>
  <si>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</si>
  <si>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</si>
  <si>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</si>
  <si>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</si>
  <si>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</si>
  <si>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</si>
  <si>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</si>
  <si>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</si>
  <si>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</si>
  <si>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</si>
  <si>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</si>
  <si>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</si>
  <si>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</si>
  <si>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</si>
  <si>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</si>
  <si>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</si>
  <si>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</si>
  <si>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</si>
  <si>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</si>
  <si>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</si>
  <si>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</si>
  <si>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</si>
  <si>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</si>
  <si>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</si>
  <si>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</si>
  <si>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</si>
  <si>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</si>
  <si>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</si>
  <si>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</si>
  <si>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</si>
  <si>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</si>
  <si>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</si>
  <si>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</si>
  <si>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</si>
  <si>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</si>
  <si>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</si>
  <si>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</si>
  <si>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</si>
  <si>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</si>
  <si>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</si>
  <si>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</si>
  <si>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</si>
  <si>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</si>
  <si>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</si>
  <si>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</si>
  <si>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</si>
  <si>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</si>
  <si>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</si>
  <si>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</si>
  <si>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</si>
  <si>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</si>
  <si>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</si>
  <si>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</si>
  <si>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</si>
  <si>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</si>
  <si>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</si>
  <si>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</si>
  <si>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</si>
  <si>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</si>
  <si>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</si>
  <si>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</si>
  <si>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</si>
  <si>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</si>
  <si>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</si>
  <si>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</si>
  <si>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</si>
  <si>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</si>
  <si>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</si>
  <si>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</si>
  <si>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</si>
  <si>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</si>
  <si>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</si>
  <si>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</si>
  <si>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</si>
  <si>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</si>
  <si>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</si>
  <si>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</si>
  <si>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</si>
  <si>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</si>
  <si>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</si>
  <si>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</si>
  <si>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</si>
  <si>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</si>
  <si>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</si>
  <si>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</si>
  <si>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</si>
  <si>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</si>
  <si>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</si>
  <si>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</si>
  <si>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</si>
  <si>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</si>
  <si>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</si>
  <si>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</si>
  <si>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</si>
  <si>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</si>
  <si>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</si>
  <si>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</si>
  <si>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</si>
  <si>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</si>
  <si>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</si>
  <si>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</si>
  <si>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</si>
  <si>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</si>
  <si>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</si>
  <si>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</si>
  <si>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</si>
  <si>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</si>
  <si>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</si>
  <si>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</si>
  <si>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</si>
  <si>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</si>
  <si>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</si>
  <si>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</si>
  <si>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</si>
  <si>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</si>
  <si>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</si>
  <si>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</si>
  <si>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</si>
  <si>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</si>
  <si>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</si>
  <si>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</si>
  <si>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</si>
  <si>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</si>
  <si>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</si>
  <si>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</si>
  <si>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</si>
  <si>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</si>
  <si>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</si>
  <si>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</si>
  <si>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</si>
  <si>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</si>
  <si>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</si>
  <si>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</si>
  <si>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</si>
  <si>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</si>
  <si>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</si>
  <si>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</si>
  <si>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</si>
  <si>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</si>
  <si>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</si>
  <si>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</si>
  <si>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</si>
  <si>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</si>
  <si>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</si>
  <si>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</si>
  <si>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</si>
  <si>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</si>
  <si>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</si>
  <si>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</si>
  <si>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</si>
  <si>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</si>
  <si>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</si>
  <si>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</si>
  <si>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</si>
  <si>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</si>
  <si>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</si>
  <si>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</si>
  <si>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</si>
  <si>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</si>
  <si>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</si>
  <si>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</si>
  <si>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</si>
  <si>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</si>
  <si>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</si>
  <si>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</si>
  <si>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</si>
  <si>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</si>
  <si>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</si>
  <si>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</si>
  <si>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</si>
  <si>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</si>
  <si>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</si>
  <si>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</si>
  <si>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</si>
  <si>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</si>
  <si>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</si>
  <si>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</si>
  <si>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</si>
  <si>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</si>
  <si>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</si>
  <si>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</si>
  <si>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</si>
  <si>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</si>
  <si>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</si>
  <si>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</si>
  <si>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</si>
  <si>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</si>
  <si>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</si>
  <si>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</si>
  <si>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</si>
  <si>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</si>
  <si>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</si>
  <si>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</si>
  <si>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</si>
  <si>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</si>
  <si>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</si>
  <si>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</si>
  <si>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</si>
  <si>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</si>
  <si>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</si>
  <si>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</si>
  <si>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</si>
  <si>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</si>
  <si>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</si>
  <si>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</si>
  <si>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</si>
  <si>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</si>
  <si>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</si>
  <si>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</si>
  <si>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</si>
  <si>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</si>
  <si>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</si>
  <si>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</si>
  <si>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</si>
  <si>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</si>
  <si>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</si>
  <si>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</si>
  <si>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</si>
  <si>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</si>
  <si>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</si>
  <si>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</si>
  <si>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</si>
  <si>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</si>
  <si>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</si>
  <si>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</si>
  <si>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</si>
  <si>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</si>
  <si>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</si>
  <si>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</si>
  <si>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</si>
  <si>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</si>
  <si>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</si>
  <si>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</si>
  <si>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</si>
  <si>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</si>
  <si>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</si>
  <si>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</si>
  <si>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</si>
  <si>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</si>
  <si>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</si>
  <si>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</si>
  <si>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</si>
  <si>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</si>
  <si>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</si>
  <si>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</si>
  <si>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</si>
  <si>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</si>
  <si>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</si>
  <si>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</si>
  <si>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</si>
  <si>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</si>
  <si>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</si>
  <si>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</si>
  <si>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</si>
  <si>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</si>
  <si>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</si>
  <si>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</si>
  <si>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</si>
  <si>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</si>
  <si>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</si>
  <si>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</si>
  <si>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</si>
  <si>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</si>
  <si>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</si>
  <si>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</si>
  <si>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</si>
  <si>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</si>
  <si>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</si>
  <si>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</si>
  <si>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</si>
  <si>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</si>
  <si>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</si>
  <si>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</si>
  <si>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</si>
  <si>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</si>
  <si>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</si>
  <si>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</si>
  <si>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</si>
  <si>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</si>
  <si>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</si>
  <si>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</si>
  <si>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</si>
  <si>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</si>
  <si>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</si>
  <si>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</si>
  <si>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</si>
  <si>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</si>
  <si>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</si>
  <si>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</si>
  <si>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</si>
  <si>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</si>
  <si>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</si>
  <si>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</si>
  <si>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</si>
  <si>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</si>
  <si>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</si>
  <si>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</si>
  <si>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</si>
  <si>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</si>
  <si>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</si>
  <si>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</si>
  <si>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</si>
  <si>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</si>
  <si>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</si>
  <si>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</si>
  <si>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</si>
  <si>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</si>
  <si>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</si>
  <si>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</si>
  <si>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</si>
  <si>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</si>
  <si>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</si>
  <si>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</si>
  <si>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</si>
  <si>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</si>
  <si>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</si>
  <si>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</si>
  <si>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</si>
  <si>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</si>
  <si>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</si>
  <si>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</si>
  <si>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</si>
  <si>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</si>
  <si>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</si>
  <si>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</si>
  <si>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</si>
  <si>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</si>
  <si>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</si>
  <si>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</si>
  <si>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</si>
  <si>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</si>
  <si>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</si>
  <si>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</si>
  <si>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</si>
  <si>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</si>
  <si>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</si>
  <si>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</si>
  <si>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</si>
  <si>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</si>
  <si>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</si>
  <si>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</si>
  <si>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</si>
  <si>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</si>
  <si>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</si>
  <si>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</si>
  <si>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</si>
  <si>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</si>
  <si>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</si>
  <si>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</si>
  <si>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</si>
  <si>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</si>
  <si>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</si>
  <si>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</si>
  <si>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</si>
  <si>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</si>
  <si>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</si>
  <si>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</si>
  <si>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</si>
  <si>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</si>
  <si>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</si>
  <si>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</si>
  <si>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</si>
  <si>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</si>
  <si>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</si>
  <si>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</si>
  <si>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</si>
  <si>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</si>
  <si>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</si>
  <si>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</si>
  <si>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</si>
  <si>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</si>
  <si>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</si>
  <si>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</si>
  <si>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</si>
  <si>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</si>
  <si>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</si>
  <si>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</si>
  <si>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</si>
  <si>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</si>
  <si>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</si>
  <si>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</si>
  <si>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</si>
  <si>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</si>
  <si>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</si>
  <si>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</si>
  <si>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</si>
  <si>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</si>
  <si>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</si>
  <si>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</si>
  <si>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</si>
  <si>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</si>
  <si>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</si>
  <si>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</si>
  <si>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</si>
  <si>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</si>
  <si>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</si>
  <si>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</si>
  <si>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</si>
  <si>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</si>
  <si>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</si>
  <si>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</si>
  <si>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</si>
  <si>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</si>
  <si>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</si>
  <si>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</si>
  <si>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</si>
  <si>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</si>
  <si>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</si>
  <si>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</si>
  <si>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</si>
  <si>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</si>
  <si>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</si>
  <si>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</si>
  <si>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</si>
  <si>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</si>
  <si>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</si>
  <si>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</si>
  <si>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</si>
  <si>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</si>
  <si>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</si>
  <si>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</si>
  <si>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</si>
  <si>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</si>
  <si>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</si>
  <si>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</si>
  <si>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</si>
  <si>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</si>
  <si>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</si>
  <si>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</si>
  <si>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</si>
  <si>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</si>
  <si>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</si>
  <si>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</si>
  <si>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</si>
  <si>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</si>
  <si>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</si>
  <si>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</si>
  <si>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</si>
  <si>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</si>
  <si>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</si>
  <si>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</si>
  <si>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</si>
  <si>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</si>
  <si>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</si>
  <si>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</si>
  <si>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</si>
  <si>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</si>
  <si>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</si>
  <si>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</si>
  <si>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</si>
  <si>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</si>
  <si>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</si>
  <si>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</si>
  <si>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</si>
  <si>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</si>
  <si>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</si>
  <si>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</si>
  <si>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</si>
  <si>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</si>
  <si>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</si>
  <si>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</si>
  <si>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</si>
  <si>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</si>
  <si>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</si>
  <si>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</si>
  <si>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</si>
  <si>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</si>
  <si>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</si>
  <si>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</si>
  <si>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</si>
  <si>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</si>
  <si>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</si>
  <si>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</si>
  <si>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</si>
  <si>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</si>
  <si>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</si>
  <si>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</si>
  <si>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</si>
  <si>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</si>
  <si>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</si>
  <si>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</si>
  <si>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</si>
  <si>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</si>
  <si>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</si>
  <si>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</si>
  <si>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</si>
  <si>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</si>
  <si>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</si>
  <si>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</si>
  <si>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</si>
  <si>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</si>
  <si>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</si>
  <si>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</si>
  <si>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</si>
  <si>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</si>
  <si>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</si>
  <si>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</si>
  <si>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</si>
  <si>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</si>
  <si>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</si>
  <si>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</si>
  <si>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</si>
  <si>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</si>
  <si>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</si>
  <si>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</si>
  <si>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</si>
  <si>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</si>
  <si>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</si>
  <si>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</si>
  <si>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</si>
  <si>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</si>
  <si>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</si>
  <si>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</si>
  <si>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</si>
  <si>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</si>
  <si>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</si>
  <si>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</si>
  <si>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</si>
  <si>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</si>
  <si>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</si>
  <si>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</si>
  <si>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</si>
  <si>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</si>
  <si>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</si>
  <si>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</si>
  <si>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</si>
  <si>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</si>
  <si>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</si>
  <si>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</si>
  <si>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</si>
  <si>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</si>
  <si>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</si>
  <si>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</si>
  <si>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</si>
  <si>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</si>
  <si>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</si>
  <si>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</si>
  <si>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</si>
  <si>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</si>
  <si>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</si>
  <si>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</si>
  <si>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</si>
  <si>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</si>
  <si>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</si>
  <si>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</si>
  <si>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</si>
  <si>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</si>
  <si>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</si>
  <si>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</si>
  <si>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</si>
  <si>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</si>
  <si>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</si>
  <si>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</si>
  <si>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</si>
  <si>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</si>
  <si>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</si>
  <si>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</si>
  <si>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</si>
  <si>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</si>
  <si>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</si>
  <si>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</si>
  <si>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</si>
  <si>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</si>
  <si>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</si>
  <si>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</si>
  <si>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</si>
  <si>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</si>
  <si>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</si>
  <si>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</si>
  <si>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</si>
  <si>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</si>
  <si>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</si>
  <si>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</si>
  <si>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</si>
  <si>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</si>
  <si>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</si>
  <si>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</si>
  <si>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</si>
  <si>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</si>
  <si>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</si>
  <si>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</si>
  <si>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</si>
  <si>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</si>
  <si>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</si>
  <si>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</si>
  <si>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</si>
  <si>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</si>
  <si>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</si>
  <si>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</si>
  <si>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</si>
  <si>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</si>
  <si>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</si>
  <si>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</si>
  <si>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</si>
  <si>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</si>
  <si>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</si>
  <si>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</si>
  <si>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</si>
  <si>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</si>
  <si>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</si>
  <si>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</si>
  <si>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</si>
  <si>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</si>
  <si>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</si>
  <si>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</si>
  <si>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</si>
  <si>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</si>
  <si>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</si>
  <si>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</si>
  <si>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</si>
  <si>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</si>
  <si>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</si>
  <si>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</si>
  <si>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</si>
  <si>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</si>
  <si>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</si>
  <si>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</si>
  <si>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</si>
  <si>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</si>
  <si>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</si>
  <si>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</si>
  <si>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</si>
  <si>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</si>
  <si>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</si>
  <si>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</si>
  <si>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</si>
  <si>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</si>
  <si>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</si>
  <si>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</si>
  <si>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</si>
  <si>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</si>
  <si>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</si>
  <si>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</si>
  <si>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</si>
  <si>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</si>
  <si>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</si>
  <si>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</si>
  <si>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</si>
  <si>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</si>
  <si>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</si>
  <si>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</si>
  <si>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</si>
  <si>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</si>
  <si>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</si>
  <si>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</si>
  <si>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</si>
  <si>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</si>
  <si>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</si>
  <si>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</si>
  <si>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</si>
  <si>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</si>
  <si>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</si>
  <si>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</si>
  <si>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</si>
  <si>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</si>
  <si>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</si>
  <si>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</si>
  <si>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</si>
  <si>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</si>
  <si>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</si>
  <si>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</si>
  <si>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</si>
  <si>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</si>
  <si>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</si>
  <si>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</si>
  <si>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</si>
  <si>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</si>
  <si>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</si>
  <si>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</si>
  <si>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</si>
  <si>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</si>
  <si>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</si>
  <si>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</si>
  <si>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</si>
  <si>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</si>
  <si>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</si>
  <si>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</si>
  <si>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</si>
  <si>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</si>
  <si>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</si>
  <si>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</si>
  <si>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</si>
  <si>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</si>
  <si>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</si>
  <si>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</si>
  <si>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</si>
  <si>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</si>
  <si>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</si>
  <si>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</si>
  <si>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</si>
  <si>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</si>
  <si>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</si>
  <si>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</si>
  <si>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</si>
  <si>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</si>
  <si>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</si>
  <si>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</si>
  <si>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</si>
  <si>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</si>
  <si>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</si>
  <si>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</si>
  <si>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</si>
  <si>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</si>
  <si>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</si>
  <si>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</si>
  <si>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</si>
  <si>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</si>
  <si>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</si>
  <si>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</si>
  <si>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</si>
  <si>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</si>
  <si>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</si>
  <si>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</si>
  <si>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</si>
  <si>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</si>
  <si>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</si>
  <si>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</si>
  <si>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</si>
  <si>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</si>
  <si>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</si>
  <si>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</si>
  <si>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</si>
  <si>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</si>
  <si>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</si>
  <si>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</si>
  <si>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</si>
  <si>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</si>
  <si>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</si>
  <si>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</si>
  <si>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</si>
  <si>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</si>
  <si>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</si>
  <si>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</si>
  <si>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</si>
  <si>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</si>
  <si>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</si>
  <si>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</si>
  <si>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</si>
  <si>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</si>
  <si>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</si>
  <si>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</si>
  <si>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</si>
  <si>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</si>
  <si>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</si>
  <si>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</si>
  <si>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</si>
  <si>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</si>
  <si>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</si>
  <si>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</si>
  <si>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</si>
  <si>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</si>
  <si>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</si>
  <si>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</si>
  <si>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</si>
  <si>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</si>
  <si>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</si>
  <si>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</si>
  <si>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</si>
  <si>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</si>
  <si>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</si>
  <si>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</si>
  <si>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</si>
  <si>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</si>
  <si>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</si>
  <si>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</si>
  <si>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</si>
  <si>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</si>
  <si>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</si>
  <si>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</si>
  <si>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</si>
  <si>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</si>
  <si>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</si>
  <si>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</si>
  <si>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</si>
  <si>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</si>
  <si>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</si>
  <si>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</si>
  <si>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</si>
  <si>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</si>
  <si>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</si>
  <si>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</si>
  <si>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</si>
  <si>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</si>
  <si>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</si>
  <si>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</si>
  <si>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</si>
  <si>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</si>
  <si>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</si>
  <si>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</si>
  <si>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</si>
  <si>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</si>
  <si>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</si>
  <si>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</si>
  <si>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</si>
  <si>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</si>
  <si>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</si>
  <si>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</si>
  <si>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</si>
  <si>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</si>
  <si>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</si>
  <si>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</si>
  <si>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</si>
  <si>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</si>
  <si>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</si>
  <si>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</si>
  <si>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</si>
  <si>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</si>
  <si>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</si>
  <si>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</si>
  <si>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</si>
  <si>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</si>
  <si>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</si>
  <si>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</si>
  <si>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</si>
  <si>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</si>
  <si>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</si>
  <si>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</si>
  <si>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</si>
  <si>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</si>
  <si>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</si>
  <si>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</si>
  <si>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</si>
  <si>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</si>
  <si>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</si>
  <si>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</si>
  <si>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</si>
  <si>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</si>
  <si>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</si>
  <si>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</si>
  <si>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</si>
  <si>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</si>
  <si>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</si>
  <si>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</si>
  <si>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</si>
  <si>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</si>
  <si>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</si>
  <si>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</si>
  <si>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</si>
  <si>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</si>
  <si>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</si>
  <si>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</si>
  <si>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</si>
  <si>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</si>
  <si>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</si>
  <si>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</si>
  <si>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</si>
  <si>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</si>
  <si>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</si>
  <si>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</si>
  <si>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</si>
  <si>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</si>
  <si>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</si>
  <si>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</si>
  <si>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</si>
  <si>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</si>
  <si>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</si>
  <si>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</si>
  <si>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</si>
  <si>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</si>
  <si>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</si>
  <si>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</si>
  <si>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</si>
  <si>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</si>
  <si>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</si>
  <si>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</si>
  <si>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</si>
  <si>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</si>
  <si>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</si>
  <si>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</si>
  <si>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</si>
  <si>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</si>
  <si>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</si>
  <si>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</si>
  <si>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</si>
  <si>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</si>
  <si>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</si>
  <si>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</si>
  <si>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</si>
  <si>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</si>
  <si>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</si>
  <si>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</si>
  <si>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</si>
  <si>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</si>
  <si>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</si>
  <si>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</si>
  <si>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</si>
  <si>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</si>
  <si>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</si>
  <si>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</si>
  <si>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</si>
  <si>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</si>
  <si>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</si>
  <si>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</si>
  <si>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</si>
  <si>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</si>
  <si>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</si>
  <si>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</si>
  <si>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</si>
  <si>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</si>
  <si>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</si>
  <si>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</si>
  <si>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</si>
  <si>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</si>
  <si>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</si>
  <si>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</si>
  <si>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</si>
  <si>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</si>
  <si>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</si>
  <si>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</si>
  <si>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</si>
  <si>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</si>
  <si>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</si>
  <si>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</si>
  <si>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</si>
  <si>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</si>
  <si>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</si>
  <si>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</si>
  <si>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</si>
  <si>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</si>
  <si>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</si>
  <si>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</si>
  <si>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</si>
  <si>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</si>
  <si>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</si>
  <si>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</si>
  <si>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</si>
  <si>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</si>
  <si>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</si>
  <si>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</si>
  <si>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</si>
  <si>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</si>
  <si>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</si>
  <si>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</si>
  <si>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</si>
  <si>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</si>
  <si>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</si>
  <si>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</si>
  <si>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</si>
  <si>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</si>
  <si>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</si>
  <si>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</si>
  <si>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</si>
  <si>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</si>
  <si>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</si>
  <si>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</si>
  <si>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</si>
  <si>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</si>
  <si>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</si>
  <si>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</si>
  <si>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</si>
  <si>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</si>
  <si>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</si>
  <si>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</si>
  <si>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</si>
  <si>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</si>
  <si>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</si>
  <si>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</si>
  <si>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</si>
  <si>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</si>
  <si>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</si>
  <si>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</si>
  <si>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</si>
  <si>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</si>
  <si>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</si>
  <si>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</si>
  <si>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</si>
  <si>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</si>
  <si>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</si>
  <si>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</si>
  <si>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</si>
  <si>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</si>
  <si>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</si>
  <si>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</si>
  <si>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</si>
  <si>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</si>
  <si>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</si>
  <si>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</si>
  <si>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</si>
  <si>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</si>
  <si>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</si>
  <si>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</si>
  <si>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</si>
  <si>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</si>
  <si>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</si>
  <si>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</si>
  <si>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</si>
  <si>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</si>
  <si>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</si>
  <si>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</si>
  <si>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</si>
  <si>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</si>
  <si>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</si>
  <si>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</si>
  <si>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</si>
  <si>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</si>
  <si>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</si>
  <si>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</si>
  <si>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</si>
  <si>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</si>
  <si>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</si>
  <si>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</si>
  <si>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</si>
  <si>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</si>
  <si>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</si>
  <si>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</si>
  <si>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</si>
  <si>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</si>
  <si>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</si>
  <si>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</si>
  <si>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</si>
  <si>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</si>
  <si>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</si>
  <si>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</si>
  <si>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</si>
  <si>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</si>
  <si>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</si>
  <si>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</si>
  <si>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</si>
  <si>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</si>
  <si>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</si>
  <si>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</si>
  <si>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</si>
  <si>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</si>
  <si>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</si>
  <si>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</si>
  <si>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</si>
  <si>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</si>
  <si>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</si>
  <si>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</si>
  <si>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</si>
  <si>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</si>
  <si>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</si>
  <si>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</si>
  <si>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</si>
  <si>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</si>
  <si>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</si>
  <si>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</si>
  <si>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</si>
  <si>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</si>
  <si>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</si>
  <si>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</si>
  <si>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</si>
  <si>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</si>
  <si>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</si>
  <si>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</si>
  <si>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</si>
  <si>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</si>
  <si>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</si>
  <si>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</si>
  <si>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</si>
  <si>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</si>
  <si>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</si>
  <si>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</si>
  <si>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</si>
  <si>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</si>
  <si>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</si>
  <si>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</si>
  <si>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</si>
  <si>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</si>
  <si>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</si>
  <si>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</si>
  <si>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</si>
  <si>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</si>
  <si>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</si>
  <si>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</si>
  <si>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</si>
  <si>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</si>
  <si>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</si>
  <si>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</si>
  <si>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</si>
  <si>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</si>
  <si>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</si>
  <si>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</si>
  <si>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</si>
  <si>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</si>
  <si>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</si>
  <si>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</si>
  <si>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</si>
  <si>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</si>
  <si>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</si>
  <si>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</si>
  <si>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</si>
  <si>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</si>
  <si>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</si>
  <si>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</si>
  <si>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</si>
  <si>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</si>
  <si>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</si>
  <si>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</si>
  <si>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</si>
  <si>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</si>
  <si>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</si>
  <si>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</si>
  <si>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</si>
  <si>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</si>
  <si>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</si>
  <si>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</si>
  <si>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</si>
  <si>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</si>
  <si>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</si>
  <si>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</si>
  <si>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</si>
  <si>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</si>
  <si>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</si>
  <si>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</si>
  <si>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</si>
  <si>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</si>
  <si>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</si>
  <si>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</si>
  <si>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</si>
  <si>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</si>
  <si>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</si>
  <si>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</si>
  <si>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</si>
  <si>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</si>
  <si>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</si>
  <si>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</si>
  <si>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</si>
  <si>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</si>
  <si>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</si>
  <si>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</si>
  <si>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</si>
  <si>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</si>
  <si>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</si>
  <si>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</si>
  <si>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</si>
  <si>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</si>
  <si>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</si>
  <si>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</si>
  <si>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</si>
  <si>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</si>
  <si>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</si>
  <si>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</si>
  <si>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</si>
  <si>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</si>
  <si>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</si>
  <si>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</si>
  <si>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</si>
  <si>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</si>
  <si>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</si>
  <si>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</si>
  <si>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</si>
  <si>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</si>
  <si>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</si>
  <si>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</si>
  <si>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</si>
  <si>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</si>
  <si>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</si>
  <si>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</si>
  <si>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</si>
  <si>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</si>
  <si>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</si>
  <si>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</si>
  <si>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</si>
  <si>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</si>
  <si>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</si>
  <si>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</si>
  <si>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</si>
  <si>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</si>
  <si>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</si>
  <si>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</si>
  <si>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</si>
  <si>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</si>
  <si>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</si>
  <si>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</si>
  <si>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</si>
  <si>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</si>
  <si>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</si>
  <si>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</si>
  <si>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</si>
  <si>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</si>
  <si>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</si>
  <si>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</si>
  <si>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</si>
  <si>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</si>
  <si>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</si>
  <si>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</si>
  <si>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</si>
  <si>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</si>
  <si>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</si>
  <si>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</si>
  <si>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</si>
  <si>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</si>
  <si>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</si>
  <si>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</si>
  <si>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</si>
  <si>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</si>
  <si>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</si>
  <si>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</si>
  <si>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</si>
  <si>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</si>
  <si>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</si>
  <si>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</si>
  <si>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</si>
  <si>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</si>
  <si>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</si>
  <si>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</si>
  <si>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</si>
  <si>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</si>
  <si>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</si>
  <si>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</si>
  <si>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</si>
  <si>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</si>
  <si>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</si>
  <si>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</si>
  <si>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</si>
  <si>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</si>
  <si>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</si>
  <si>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</si>
  <si>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</si>
  <si>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</si>
  <si>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</si>
  <si>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</si>
  <si>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</si>
  <si>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</si>
  <si>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</si>
  <si>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</si>
  <si>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</si>
  <si>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</si>
  <si>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</si>
  <si>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</si>
  <si>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</si>
  <si>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</si>
  <si>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</si>
  <si>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</si>
  <si>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</si>
  <si>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</si>
  <si>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</si>
  <si>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</si>
  <si>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</si>
  <si>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</si>
  <si>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</si>
  <si>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</si>
  <si>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</si>
  <si>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</si>
  <si>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</si>
  <si>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</si>
  <si>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</si>
  <si>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</si>
  <si>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</si>
  <si>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</si>
  <si>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</si>
  <si>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</si>
  <si>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</si>
  <si>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</si>
  <si>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</si>
  <si>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</si>
  <si>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</si>
  <si>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</si>
  <si>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</si>
  <si>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</si>
  <si>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</si>
  <si>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</si>
  <si>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</si>
  <si>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</si>
  <si>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</si>
  <si>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</si>
  <si>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</si>
  <si>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</si>
  <si>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</si>
  <si>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</si>
  <si>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</si>
  <si>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</si>
  <si>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</si>
  <si>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</si>
  <si>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</si>
  <si>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</si>
  <si>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</si>
  <si>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</si>
  <si>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</si>
  <si>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</si>
  <si>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</si>
  <si>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</si>
  <si>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</si>
  <si>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</si>
  <si>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</si>
  <si>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</si>
  <si>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</si>
  <si>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</si>
  <si>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</si>
  <si>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</si>
  <si>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</si>
  <si>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</si>
  <si>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</si>
  <si>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</si>
  <si>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</si>
  <si>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</si>
  <si>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</si>
  <si>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</si>
  <si>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</si>
  <si>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</si>
  <si>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</si>
  <si>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</si>
  <si>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</si>
  <si>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</si>
  <si>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</si>
  <si>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</si>
  <si>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</si>
  <si>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</si>
  <si>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</si>
  <si>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</si>
  <si>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</si>
  <si>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</si>
  <si>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</si>
  <si>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</si>
  <si>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</si>
  <si>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</si>
  <si>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</si>
  <si>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</si>
  <si>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</si>
  <si>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</si>
  <si>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</si>
  <si>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</si>
  <si>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</si>
  <si>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</si>
  <si>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</si>
  <si>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</si>
  <si>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</si>
  <si>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</si>
  <si>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</si>
  <si>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</si>
  <si>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</si>
  <si>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</si>
  <si>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</si>
  <si>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</si>
  <si>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</si>
  <si>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</si>
  <si>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</si>
  <si>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</si>
  <si>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</si>
  <si>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</si>
  <si>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</si>
  <si>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</si>
  <si>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</si>
  <si>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</si>
  <si>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</si>
  <si>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</si>
  <si>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</si>
  <si>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</si>
  <si>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</si>
  <si>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</si>
  <si>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</si>
  <si>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</si>
  <si>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</si>
  <si>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</si>
  <si>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</si>
  <si>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</si>
  <si>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</si>
  <si>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</si>
  <si>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</si>
  <si>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</si>
  <si>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</si>
  <si>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</si>
  <si>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</si>
  <si>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</si>
  <si>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</si>
  <si>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</si>
  <si>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</si>
  <si>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</si>
  <si>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</si>
  <si>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</si>
  <si>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</si>
  <si>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</si>
  <si>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</si>
  <si>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</si>
  <si>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</si>
  <si>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</si>
  <si>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</si>
  <si>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</si>
  <si>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</si>
  <si>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</si>
  <si>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</si>
  <si>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</si>
  <si>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</si>
  <si>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</si>
  <si>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</si>
  <si>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</si>
  <si>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</si>
  <si>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</si>
  <si>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</si>
  <si>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</si>
  <si>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</si>
  <si>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</si>
  <si>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</si>
  <si>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</si>
  <si>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</si>
  <si>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</si>
  <si>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</si>
  <si>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</si>
  <si>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</si>
  <si>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</si>
  <si>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</si>
  <si>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</si>
  <si>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</si>
  <si>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</si>
  <si>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</si>
  <si>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</si>
  <si>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</si>
  <si>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</si>
  <si>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</si>
  <si>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</si>
  <si>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</si>
  <si>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</si>
  <si>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</si>
  <si>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</si>
  <si>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</si>
  <si>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</si>
  <si>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</si>
  <si>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</si>
  <si>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</si>
  <si>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</si>
  <si>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</si>
  <si>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</si>
  <si>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</si>
  <si>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</si>
  <si>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</si>
  <si>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</si>
  <si>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</si>
  <si>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</si>
  <si>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</si>
  <si>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</si>
  <si>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</si>
  <si>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</si>
  <si>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</si>
  <si>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</si>
  <si>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</si>
  <si>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</si>
  <si>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</si>
  <si>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</si>
  <si>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</si>
  <si>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</si>
  <si>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</si>
  <si>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</si>
  <si>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</si>
  <si>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</si>
  <si>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</si>
  <si>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</si>
  <si>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</si>
  <si>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</si>
  <si>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</si>
  <si>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</si>
  <si>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</si>
  <si>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</si>
  <si>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</si>
  <si>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</si>
  <si>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</si>
  <si>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</si>
  <si>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</si>
  <si>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</si>
  <si>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</si>
  <si>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</si>
  <si>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</si>
  <si>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</si>
  <si>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</si>
  <si>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</si>
  <si>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</si>
  <si>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</si>
  <si>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</si>
  <si>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</si>
  <si>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</si>
  <si>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</si>
  <si>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</si>
  <si>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</si>
  <si>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</si>
  <si>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</si>
  <si>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</si>
  <si>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</si>
  <si>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</si>
  <si>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</si>
  <si>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</si>
  <si>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</si>
  <si>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</si>
  <si>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</si>
  <si>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</si>
  <si>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</si>
  <si>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</si>
  <si>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</si>
  <si>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</si>
  <si>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</si>
  <si>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</si>
  <si>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</si>
  <si>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</si>
  <si>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</si>
  <si>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</si>
  <si>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</si>
  <si>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</si>
  <si>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</si>
  <si>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</si>
  <si>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</si>
  <si>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</si>
  <si>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</si>
  <si>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</si>
  <si>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</si>
  <si>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</si>
  <si>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</si>
  <si>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</si>
  <si>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</si>
  <si>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</si>
  <si>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</si>
  <si>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</si>
  <si>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</si>
  <si>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</si>
  <si>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</si>
  <si>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</si>
  <si>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</si>
  <si>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</si>
  <si>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</si>
  <si>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</si>
  <si>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</si>
  <si>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</si>
  <si>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</si>
  <si>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</si>
  <si>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</si>
  <si>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</si>
  <si>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</si>
  <si>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</si>
  <si>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</si>
  <si>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</si>
  <si>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</si>
  <si>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</si>
  <si>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</si>
  <si>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</si>
  <si>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</si>
  <si>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</si>
  <si>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</si>
  <si>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</si>
  <si>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</si>
  <si>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</si>
  <si>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</si>
  <si>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</si>
  <si>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</si>
  <si>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</si>
  <si>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</si>
  <si>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</si>
  <si>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</si>
  <si>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</si>
  <si>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</si>
  <si>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</si>
  <si>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</si>
  <si>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</si>
  <si>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</si>
  <si>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</si>
  <si>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</si>
  <si>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</si>
  <si>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</si>
  <si>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</si>
  <si>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</si>
  <si>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</si>
  <si>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</si>
  <si>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</si>
  <si>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</si>
  <si>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</si>
  <si>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</si>
  <si>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</si>
  <si>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</si>
  <si>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</si>
  <si>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</si>
  <si>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</si>
  <si>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</si>
  <si>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</si>
  <si>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</si>
  <si>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</si>
  <si>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</si>
  <si>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</si>
  <si>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</si>
  <si>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</si>
  <si>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</si>
  <si>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</si>
  <si>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</si>
  <si>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</si>
  <si>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</si>
  <si>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</si>
  <si>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</si>
  <si>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</si>
  <si>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</si>
  <si>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</si>
  <si>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</si>
  <si>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</si>
  <si>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</si>
  <si>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</si>
  <si>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</si>
  <si>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</si>
  <si>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</si>
  <si>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</si>
  <si>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</si>
  <si>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</si>
  <si>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</si>
  <si>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</si>
  <si>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</si>
  <si>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</si>
  <si>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</si>
  <si>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</si>
  <si>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</si>
  <si>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</si>
  <si>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</si>
  <si>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</si>
  <si>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</si>
  <si>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</si>
  <si>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</si>
  <si>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</si>
  <si>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</si>
  <si>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</si>
  <si>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</si>
  <si>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</si>
  <si>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</si>
  <si>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</si>
  <si>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</si>
  <si>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</si>
  <si>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</si>
  <si>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</si>
  <si>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</si>
  <si>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</si>
  <si>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</si>
  <si>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</si>
  <si>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</si>
  <si>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</si>
  <si>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</si>
  <si>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</si>
  <si>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</si>
  <si>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</si>
  <si>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</si>
  <si>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</si>
  <si>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</si>
  <si>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</si>
  <si>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</si>
  <si>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</si>
  <si>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</si>
  <si>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</si>
  <si>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</si>
  <si>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</si>
  <si>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</si>
  <si>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</si>
  <si>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</si>
  <si>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</si>
  <si>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</si>
  <si>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</si>
  <si>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</si>
  <si>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</si>
  <si>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</si>
  <si>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</si>
  <si>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</si>
  <si>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</si>
  <si>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</si>
  <si>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</si>
  <si>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</si>
  <si>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</si>
  <si>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</si>
  <si>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</si>
  <si>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</si>
  <si>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</si>
  <si>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</si>
  <si>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</si>
  <si>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</si>
  <si>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</si>
  <si>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</si>
  <si>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</si>
  <si>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</si>
  <si>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</si>
  <si>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</si>
  <si>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</si>
  <si>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</si>
  <si>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</si>
  <si>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</si>
  <si>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</si>
  <si>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</si>
  <si>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</si>
  <si>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</si>
  <si>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</si>
  <si>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</si>
  <si>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</si>
  <si>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</si>
  <si>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</si>
  <si>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</si>
  <si>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</si>
  <si>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</si>
  <si>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</si>
  <si>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</si>
  <si>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</si>
  <si>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</si>
  <si>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</si>
  <si>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</si>
  <si>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</si>
  <si>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</si>
  <si>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</si>
  <si>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</si>
  <si>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</si>
  <si>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</si>
  <si>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</si>
  <si>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</si>
  <si>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</si>
  <si>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</si>
  <si>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</si>
  <si>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</si>
  <si>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</si>
  <si>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</si>
  <si>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</si>
  <si>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</si>
  <si>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</si>
  <si>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</si>
  <si>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</si>
  <si>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</si>
  <si>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</si>
  <si>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</si>
  <si>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</si>
  <si>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</si>
  <si>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</si>
  <si>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</si>
  <si>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</si>
  <si>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</si>
  <si>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</si>
  <si>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</si>
  <si>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</si>
  <si>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</si>
  <si>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</si>
  <si>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</si>
  <si>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</si>
  <si>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</si>
  <si>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</si>
  <si>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</si>
  <si>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</si>
  <si>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</si>
  <si>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</si>
  <si>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</si>
  <si>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</si>
  <si>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</si>
  <si>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</si>
  <si>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</si>
  <si>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</si>
  <si>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</si>
  <si>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</si>
  <si>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</si>
  <si>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</si>
  <si>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</si>
  <si>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</si>
  <si>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</si>
  <si>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</si>
  <si>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</si>
  <si>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</si>
  <si>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</si>
  <si>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</si>
  <si>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</si>
  <si>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</si>
  <si>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</si>
  <si>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</si>
  <si>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</si>
  <si>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</si>
  <si>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</si>
  <si>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</si>
  <si>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</si>
  <si>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</si>
  <si>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</si>
  <si>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</si>
  <si>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</si>
  <si>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</si>
  <si>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</si>
  <si>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</si>
  <si>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</si>
  <si>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</si>
  <si>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</si>
  <si>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</si>
  <si>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</si>
  <si>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</si>
  <si>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</si>
  <si>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</si>
  <si>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</si>
  <si>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</si>
  <si>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</si>
  <si>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</si>
  <si>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</si>
  <si>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</si>
  <si>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</si>
  <si>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</si>
  <si>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</si>
  <si>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</si>
  <si>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</si>
  <si>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</si>
  <si>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</si>
  <si>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</si>
  <si>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</si>
  <si>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</si>
  <si>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</si>
  <si>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</si>
  <si>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</si>
  <si>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</si>
  <si>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</si>
  <si>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</si>
  <si>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</si>
  <si>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</si>
  <si>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</si>
  <si>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</si>
  <si>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</si>
  <si>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</si>
  <si>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</si>
  <si>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</si>
  <si>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</si>
  <si>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</si>
  <si>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</si>
  <si>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</si>
  <si>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</si>
  <si>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</si>
  <si>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</si>
  <si>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</si>
  <si>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</si>
  <si>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</si>
  <si>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</si>
  <si>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</si>
  <si>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</si>
  <si>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</si>
  <si>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</si>
  <si>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</si>
  <si>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</si>
  <si>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</si>
  <si>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</si>
  <si>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</si>
  <si>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</si>
  <si>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</si>
  <si>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</si>
  <si>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</si>
  <si>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</si>
  <si>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</si>
  <si>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</si>
  <si>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</si>
  <si>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</si>
  <si>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</si>
  <si>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</si>
  <si>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</si>
  <si>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</si>
  <si>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</si>
  <si>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</si>
  <si>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</si>
  <si>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</si>
  <si>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</si>
  <si>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</si>
  <si>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</si>
  <si>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</si>
  <si>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</si>
  <si>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</si>
  <si>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</si>
  <si>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</si>
  <si>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</si>
  <si>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</si>
  <si>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</si>
  <si>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</si>
  <si>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</si>
  <si>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</si>
  <si>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</si>
  <si>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</si>
  <si>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</si>
  <si>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</si>
  <si>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</si>
  <si>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</si>
  <si>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</si>
  <si>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</si>
  <si>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</si>
  <si>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</si>
  <si>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</si>
  <si>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</si>
  <si>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</si>
  <si>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</si>
  <si>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</si>
  <si>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</si>
  <si>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</si>
  <si>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</si>
  <si>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</si>
  <si>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</si>
  <si>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</si>
  <si>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</si>
  <si>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</si>
  <si>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</si>
  <si>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</si>
  <si>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</si>
  <si>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</si>
  <si>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</si>
  <si>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</si>
  <si>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</si>
  <si>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</si>
  <si>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</si>
  <si>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</si>
  <si>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</si>
  <si>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</si>
  <si>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</si>
  <si>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</si>
  <si>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</si>
  <si>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</si>
  <si>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</si>
  <si>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</si>
  <si>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</si>
  <si>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</si>
  <si>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</si>
  <si>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</si>
  <si>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</si>
  <si>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</si>
  <si>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</si>
  <si>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</si>
  <si>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</si>
  <si>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</si>
  <si>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</si>
  <si>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</si>
  <si>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</si>
  <si>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</si>
  <si>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</si>
  <si>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</si>
  <si>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</si>
  <si>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</si>
  <si>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</si>
  <si>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</si>
  <si>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</si>
  <si>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</si>
  <si>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</si>
  <si>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</si>
  <si>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</si>
  <si>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</si>
  <si>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</si>
  <si>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</si>
  <si>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</si>
  <si>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</si>
  <si>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</si>
  <si>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</si>
  <si>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</si>
  <si>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</si>
  <si>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</si>
  <si>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</si>
  <si>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</si>
  <si>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</si>
  <si>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</si>
  <si>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</si>
  <si>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</si>
  <si>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</si>
  <si>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</si>
  <si>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</si>
  <si>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</si>
  <si>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</si>
  <si>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</si>
  <si>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</si>
  <si>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</si>
  <si>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</si>
  <si>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</si>
  <si>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</si>
  <si>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</si>
  <si>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</si>
  <si>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</si>
  <si>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</si>
  <si>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</si>
  <si>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</si>
  <si>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</si>
  <si>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</si>
  <si>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</si>
  <si>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</si>
  <si>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</si>
  <si>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</si>
  <si>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</si>
  <si>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</si>
  <si>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</si>
  <si>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</si>
  <si>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</si>
  <si>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</si>
  <si>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</si>
  <si>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</si>
  <si>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</si>
  <si>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</si>
  <si>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</si>
  <si>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</si>
  <si>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</si>
  <si>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</si>
  <si>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</si>
  <si>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</si>
  <si>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</si>
  <si>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</si>
  <si>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</si>
  <si>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</si>
  <si>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</si>
  <si>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</si>
  <si>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</si>
  <si>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</si>
  <si>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</si>
  <si>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</si>
  <si>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</si>
  <si>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</si>
  <si>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</si>
  <si>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</si>
  <si>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</si>
  <si>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</si>
  <si>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</si>
  <si>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</si>
  <si>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</si>
  <si>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</si>
  <si>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</si>
  <si>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</si>
  <si>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</si>
  <si>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</si>
  <si>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</si>
  <si>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</si>
  <si>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</si>
  <si>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</si>
  <si>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</si>
  <si>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</si>
  <si>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</si>
  <si>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</si>
  <si>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</si>
  <si>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</si>
  <si>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</si>
  <si>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</si>
  <si>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</si>
  <si>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</si>
  <si>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</si>
  <si>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</si>
  <si>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</si>
  <si>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</si>
  <si>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</si>
  <si>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</si>
  <si>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</si>
  <si>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</si>
  <si>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</si>
  <si>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</si>
  <si>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</si>
  <si>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</si>
  <si>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</si>
  <si>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</si>
  <si>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</si>
  <si>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</si>
  <si>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</si>
  <si>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</si>
  <si>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</si>
  <si>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</si>
  <si>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</si>
  <si>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</si>
  <si>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</si>
  <si>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</si>
  <si>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</si>
  <si>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</si>
  <si>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</si>
  <si>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</si>
  <si>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</si>
  <si>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</si>
  <si>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</si>
  <si>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</si>
  <si>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</si>
  <si>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</si>
  <si>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</si>
  <si>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</si>
  <si>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</si>
  <si>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</si>
  <si>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</si>
  <si>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</si>
  <si>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</si>
  <si>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</si>
  <si>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</si>
  <si>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</si>
  <si>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</si>
  <si>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</si>
  <si>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</si>
  <si>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</si>
  <si>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</si>
  <si>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</si>
  <si>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</si>
  <si>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</si>
  <si>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</si>
  <si>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</si>
  <si>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</si>
  <si>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</si>
  <si>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</si>
  <si>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</si>
  <si>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</si>
  <si>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</si>
  <si>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</si>
  <si>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</si>
  <si>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</si>
  <si>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</si>
  <si>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</si>
  <si>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</si>
  <si>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</si>
  <si>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</si>
  <si>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</si>
  <si>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</si>
  <si>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</si>
  <si>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</si>
  <si>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</si>
  <si>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</si>
  <si>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</si>
  <si>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</si>
  <si>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</si>
  <si>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</si>
  <si>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</si>
  <si>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</si>
  <si>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</si>
  <si>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</si>
  <si>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</si>
  <si>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</si>
  <si>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</si>
  <si>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</si>
  <si>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</si>
  <si>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</si>
  <si>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</si>
  <si>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</si>
  <si>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</si>
  <si>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</si>
  <si>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</si>
  <si>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</si>
  <si>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</si>
  <si>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</si>
  <si>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</si>
  <si>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</si>
  <si>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</si>
  <si>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</si>
  <si>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</si>
  <si>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</si>
  <si>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</si>
  <si>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</si>
  <si>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</si>
  <si>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</si>
  <si>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</si>
  <si>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</si>
  <si>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</si>
  <si>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</si>
  <si>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</si>
  <si>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</si>
  <si>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</si>
  <si>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</si>
  <si>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</si>
  <si>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</si>
  <si>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</si>
  <si>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</si>
  <si>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</si>
  <si>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</si>
  <si>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</si>
  <si>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</si>
  <si>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</si>
  <si>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</si>
  <si>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</si>
  <si>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</si>
  <si>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</si>
  <si>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</si>
  <si>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</si>
  <si>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</si>
  <si>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</si>
  <si>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</si>
  <si>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</si>
  <si>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</si>
  <si>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</si>
  <si>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</si>
  <si>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</si>
  <si>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</si>
  <si>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</si>
  <si>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</si>
  <si>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</si>
  <si>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</si>
  <si>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</si>
  <si>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</si>
  <si>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</si>
  <si>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</si>
  <si>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</si>
  <si>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</si>
  <si>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</si>
  <si>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</si>
  <si>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</si>
  <si>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</si>
  <si>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</si>
  <si>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</si>
  <si>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</si>
  <si>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</si>
  <si>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</si>
  <si>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</si>
  <si>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</si>
  <si>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</si>
  <si>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</si>
  <si>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</si>
  <si>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</si>
  <si>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</si>
  <si>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</si>
  <si>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</si>
  <si>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</si>
  <si>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</si>
  <si>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</si>
  <si>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</si>
  <si>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</si>
  <si>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</si>
  <si>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</si>
  <si>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</si>
  <si>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</si>
  <si>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</si>
  <si>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</si>
  <si>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</si>
  <si>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</si>
  <si>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</si>
  <si>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</si>
  <si>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</si>
  <si>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</si>
  <si>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</si>
  <si>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</si>
  <si>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</si>
  <si>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</si>
  <si>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</si>
  <si>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</si>
  <si>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</si>
  <si>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</si>
  <si>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</si>
  <si>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</si>
  <si>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</si>
  <si>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</si>
  <si>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</si>
  <si>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</si>
  <si>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</si>
  <si>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</si>
  <si>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</si>
  <si>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</si>
  <si>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</si>
  <si>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</si>
  <si>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</si>
  <si>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</si>
  <si>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</si>
  <si>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</si>
  <si>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</si>
  <si>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</si>
  <si>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</si>
  <si>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</si>
  <si>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</si>
  <si>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</si>
  <si>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</si>
  <si>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</si>
  <si>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</si>
  <si>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</si>
  <si>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</si>
  <si>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</si>
  <si>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</si>
  <si>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</si>
  <si>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</si>
  <si>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</si>
  <si>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</si>
  <si>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</si>
  <si>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</si>
  <si>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</si>
  <si>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</si>
  <si>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</si>
  <si>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</si>
  <si>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</si>
  <si>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</si>
  <si>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</si>
  <si>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</si>
  <si>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</si>
  <si>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</si>
  <si>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</si>
  <si>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</si>
  <si>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</si>
  <si>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</si>
  <si>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</si>
  <si>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</si>
  <si>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</si>
  <si>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</si>
  <si>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</si>
  <si>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</si>
  <si>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</si>
  <si>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</si>
  <si>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</si>
  <si>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</si>
  <si>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</si>
  <si>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</si>
  <si>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</si>
  <si>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</si>
  <si>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</si>
  <si>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</si>
  <si>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</si>
  <si>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</si>
  <si>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</si>
  <si>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</si>
  <si>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</si>
  <si>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</si>
  <si>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</si>
  <si>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</si>
  <si>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</si>
  <si>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</si>
  <si>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</si>
  <si>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</si>
  <si>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</si>
  <si>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</si>
  <si>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</si>
  <si>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</si>
  <si>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</si>
  <si>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</si>
  <si>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</si>
  <si>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</si>
  <si>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</si>
  <si>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</si>
  <si>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</si>
  <si>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</si>
  <si>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</si>
  <si>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</si>
  <si>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</si>
  <si>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</si>
  <si>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</si>
  <si>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</si>
  <si>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</si>
  <si>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</si>
  <si>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</si>
  <si>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</si>
  <si>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</si>
  <si>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</si>
  <si>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</si>
  <si>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</si>
  <si>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</si>
  <si>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</si>
  <si>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</si>
  <si>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</si>
  <si>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</si>
  <si>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</si>
  <si>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</si>
  <si>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</si>
  <si>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</si>
  <si>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</si>
  <si>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</si>
  <si>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</si>
  <si>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</si>
  <si>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</si>
  <si>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</si>
  <si>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</si>
  <si>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</si>
  <si>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</si>
  <si>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</si>
  <si>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</si>
  <si>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</si>
  <si>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</si>
  <si>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</si>
  <si>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</si>
  <si>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</si>
  <si>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</si>
  <si>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</si>
  <si>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</si>
  <si>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</si>
  <si>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</si>
  <si>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</si>
  <si>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</si>
  <si>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</si>
  <si>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</si>
  <si>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</si>
  <si>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</si>
  <si>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</si>
  <si>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</si>
  <si>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</si>
  <si>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</si>
  <si>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</si>
  <si>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</si>
  <si>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</si>
  <si>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</si>
  <si>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</si>
  <si>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</si>
  <si>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</si>
  <si>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</si>
  <si>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</si>
  <si>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</si>
  <si>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</si>
  <si>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</si>
  <si>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</si>
  <si>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</si>
  <si>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</si>
  <si>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</si>
  <si>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</si>
  <si>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</si>
  <si>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</si>
  <si>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</si>
  <si>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</si>
  <si>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</si>
  <si>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</si>
  <si>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</si>
  <si>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</si>
  <si>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</si>
  <si>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</si>
  <si>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</si>
  <si>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</si>
  <si>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</si>
  <si>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</si>
  <si>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</si>
  <si>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</si>
  <si>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</si>
  <si>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</si>
  <si>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</si>
  <si>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</si>
  <si>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</si>
  <si>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</si>
  <si>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</si>
  <si>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</si>
  <si>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</si>
  <si>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</si>
  <si>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</si>
  <si>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</si>
  <si>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</si>
  <si>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</si>
  <si>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</si>
  <si>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</si>
  <si>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</si>
  <si>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</si>
  <si>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</si>
  <si>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</si>
  <si>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</si>
  <si>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</si>
  <si>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</si>
  <si>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</si>
  <si>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</si>
  <si>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</si>
  <si>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</si>
  <si>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</si>
  <si>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</si>
  <si>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</si>
  <si>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</si>
  <si>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</si>
  <si>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</si>
  <si>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</si>
  <si>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</si>
  <si>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</si>
  <si>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</si>
  <si>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</si>
  <si>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</si>
  <si>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</si>
  <si>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</si>
  <si>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</si>
  <si>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</si>
  <si>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</si>
  <si>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</si>
  <si>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</si>
  <si>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</si>
  <si>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</si>
  <si>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</si>
  <si>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</si>
  <si>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</si>
  <si>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</si>
  <si>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</si>
  <si>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</si>
  <si>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</si>
  <si>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</si>
  <si>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</si>
  <si>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</si>
  <si>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</si>
  <si>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</si>
  <si>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</si>
  <si>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</si>
  <si>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</si>
  <si>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</si>
  <si>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</si>
  <si>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</si>
  <si>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</si>
  <si>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</si>
  <si>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</si>
  <si>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</si>
  <si>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</si>
  <si>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</si>
  <si>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</si>
  <si>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</si>
  <si>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</si>
  <si>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</si>
  <si>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</si>
  <si>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</si>
  <si>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</si>
  <si>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</si>
  <si>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</si>
  <si>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</si>
  <si>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</si>
  <si>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</si>
  <si>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</si>
  <si>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</si>
  <si>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</si>
  <si>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</si>
  <si>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</si>
  <si>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</si>
  <si>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</si>
  <si>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</si>
  <si>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</si>
  <si>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</si>
  <si>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</si>
  <si>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</si>
  <si>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</si>
  <si>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</si>
  <si>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</si>
  <si>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</si>
  <si>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</si>
  <si>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</si>
  <si>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</si>
  <si>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</si>
  <si>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</si>
  <si>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</si>
  <si>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</si>
  <si>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</si>
  <si>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</si>
  <si>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</si>
  <si>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</si>
  <si>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</si>
  <si>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</si>
  <si>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</si>
  <si>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</si>
  <si>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</si>
  <si>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</si>
  <si>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</si>
  <si>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</si>
  <si>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</si>
  <si>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</si>
  <si>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</si>
  <si>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</si>
  <si>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</si>
  <si>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</si>
  <si>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</si>
  <si>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</si>
  <si>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</si>
  <si>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</si>
  <si>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</si>
  <si>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</si>
  <si>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</si>
  <si>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</si>
  <si>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</si>
  <si>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</si>
  <si>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</si>
  <si>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</si>
  <si>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</si>
  <si>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</si>
  <si>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</si>
  <si>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</si>
  <si>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</si>
  <si>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</si>
  <si>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</si>
  <si>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</si>
  <si>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</si>
  <si>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</si>
  <si>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</si>
  <si>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</si>
  <si>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</si>
  <si>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</si>
  <si>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</si>
  <si>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</si>
  <si>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</si>
  <si>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</si>
  <si>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</si>
  <si>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</si>
  <si>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</si>
  <si>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</si>
  <si>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</si>
  <si>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</si>
  <si>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</si>
  <si>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</si>
  <si>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</si>
  <si>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</si>
  <si>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</si>
  <si>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</si>
  <si>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</si>
  <si>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</si>
  <si>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</si>
  <si>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</si>
  <si>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</si>
  <si>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</si>
  <si>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</si>
  <si>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</si>
  <si>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</si>
  <si>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</si>
  <si>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</si>
  <si>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</si>
  <si>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</si>
  <si>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</si>
  <si>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</si>
  <si>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</si>
  <si>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</si>
  <si>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</si>
  <si>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</si>
  <si>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</si>
  <si>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</si>
  <si>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</si>
  <si>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</si>
  <si>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</si>
  <si>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</si>
  <si>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</si>
  <si>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</si>
  <si>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</si>
  <si>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</si>
  <si>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</si>
  <si>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</si>
  <si>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</si>
  <si>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</si>
  <si>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</si>
  <si>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</si>
  <si>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</si>
  <si>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</si>
  <si>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</si>
  <si>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</si>
  <si>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</si>
  <si>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</si>
  <si>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</si>
  <si>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</si>
  <si>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</si>
  <si>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</si>
  <si>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</si>
  <si>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</si>
  <si>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</si>
  <si>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</si>
  <si>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</si>
  <si>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</si>
  <si>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</si>
  <si>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</si>
  <si>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</si>
  <si>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</si>
  <si>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</si>
  <si>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</si>
  <si>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</si>
  <si>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</si>
  <si>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</si>
  <si>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</si>
  <si>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</si>
  <si>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</si>
  <si>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</si>
  <si>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</si>
  <si>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</si>
  <si>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</si>
  <si>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</si>
  <si>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</si>
  <si>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</si>
  <si>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</si>
  <si>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</si>
  <si>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</si>
  <si>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</si>
  <si>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</si>
  <si>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</si>
  <si>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</si>
  <si>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</si>
  <si>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</si>
  <si>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</si>
  <si>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</si>
  <si>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</si>
  <si>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</si>
  <si>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</si>
  <si>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</si>
  <si>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</si>
  <si>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</si>
  <si>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</si>
  <si>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</si>
  <si>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</si>
  <si>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</si>
  <si>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</si>
  <si>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</si>
  <si>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</si>
  <si>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</si>
  <si>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</si>
  <si>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</si>
  <si>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</si>
  <si>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</si>
  <si>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</si>
  <si>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</si>
  <si>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</si>
  <si>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</si>
  <si>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</si>
  <si>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</si>
  <si>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</si>
  <si>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</si>
  <si>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</si>
  <si>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</si>
  <si>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</si>
  <si>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</si>
  <si>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</si>
  <si>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</si>
  <si>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</si>
  <si>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</si>
  <si>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</si>
  <si>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</si>
  <si>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</si>
  <si>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</si>
  <si>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</si>
  <si>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</si>
  <si>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</si>
  <si>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</si>
  <si>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</si>
  <si>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</si>
  <si>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</si>
  <si>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</si>
  <si>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</si>
  <si>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</si>
  <si>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</si>
  <si>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</si>
  <si>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</si>
  <si>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</si>
  <si>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</si>
  <si>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</si>
  <si>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</si>
  <si>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</si>
  <si>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</si>
  <si>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</si>
  <si>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</si>
  <si>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</si>
  <si>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</si>
  <si>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</si>
  <si>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</si>
  <si>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</si>
  <si>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</si>
  <si>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</si>
  <si>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</si>
  <si>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</si>
  <si>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</si>
  <si>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</si>
  <si>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</si>
  <si>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</si>
  <si>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</si>
  <si>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</si>
  <si>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</si>
  <si>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</si>
  <si>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</si>
  <si>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</si>
  <si>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</si>
  <si>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</si>
  <si>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</si>
  <si>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</si>
  <si>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</si>
  <si>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</si>
  <si>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</si>
  <si>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</si>
  <si>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</si>
  <si>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</si>
  <si>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</si>
  <si>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</si>
  <si>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</si>
  <si>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</si>
  <si>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</si>
  <si>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</si>
  <si>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</si>
  <si>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</si>
  <si>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</si>
  <si>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</si>
  <si>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</si>
  <si>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</si>
  <si>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</si>
  <si>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</si>
  <si>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</si>
  <si>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</si>
  <si>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</si>
  <si>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</si>
  <si>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</si>
  <si>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</si>
  <si>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</si>
  <si>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</si>
  <si>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</si>
  <si>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</si>
  <si>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</si>
  <si>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</si>
  <si>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</si>
  <si>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</si>
  <si>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</si>
  <si>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</si>
  <si>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</si>
  <si>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</si>
  <si>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</si>
  <si>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</si>
  <si>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</si>
  <si>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</si>
  <si>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</si>
  <si>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</si>
  <si>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</si>
  <si>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</si>
  <si>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</si>
  <si>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</si>
  <si>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</si>
  <si>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</si>
  <si>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</si>
  <si>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</si>
  <si>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</si>
  <si>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</si>
  <si>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</si>
  <si>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</si>
  <si>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</si>
  <si>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</si>
  <si>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</si>
  <si>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</si>
  <si>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</si>
  <si>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</si>
  <si>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</si>
  <si>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</si>
  <si>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</si>
  <si>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</si>
  <si>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</si>
  <si>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</si>
  <si>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</si>
  <si>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</si>
  <si>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</si>
  <si>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</si>
  <si>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</si>
  <si>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</si>
  <si>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</si>
  <si>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</si>
  <si>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</si>
  <si>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</si>
  <si>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</si>
  <si>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</si>
  <si>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</si>
  <si>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</si>
  <si>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</si>
  <si>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</si>
  <si>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</si>
  <si>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</si>
  <si>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</si>
  <si>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</si>
  <si>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</si>
  <si>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</si>
  <si>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</si>
  <si>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</si>
  <si>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</si>
  <si>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</si>
  <si>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</si>
  <si>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</si>
  <si>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</si>
  <si>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</si>
  <si>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</si>
  <si>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</si>
  <si>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</si>
  <si>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</si>
  <si>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</si>
  <si>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</si>
  <si>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</si>
  <si>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</si>
  <si>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</si>
  <si>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</si>
  <si>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</si>
  <si>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</si>
  <si>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</si>
  <si>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</si>
  <si>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</si>
  <si>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</si>
  <si>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</si>
  <si>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</si>
  <si>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</si>
  <si>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</si>
  <si>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</si>
  <si>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</si>
  <si>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</si>
  <si>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</si>
  <si>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</si>
  <si>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</si>
  <si>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</si>
  <si>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</si>
  <si>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</si>
  <si>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</si>
  <si>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</si>
  <si>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</si>
  <si>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</si>
  <si>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</si>
  <si>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</si>
  <si>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</si>
  <si>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</si>
  <si>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</si>
  <si>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</si>
  <si>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</si>
  <si>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</si>
  <si>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</si>
  <si>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</si>
  <si>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</si>
  <si>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</si>
  <si>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</si>
  <si>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</si>
  <si>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</si>
  <si>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</si>
  <si>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</si>
  <si>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</si>
  <si>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</si>
  <si>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</si>
  <si>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</si>
  <si>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</si>
  <si>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</si>
  <si>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</si>
  <si>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</si>
  <si>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</si>
  <si>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</si>
  <si>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</si>
  <si>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</si>
  <si>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</si>
  <si>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</si>
  <si>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</si>
  <si>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</si>
  <si>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</si>
  <si>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</si>
  <si>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</si>
  <si>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</si>
  <si>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</si>
  <si>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</si>
  <si>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</si>
  <si>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</si>
  <si>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</si>
  <si>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</si>
  <si>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</si>
  <si>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</si>
  <si>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</si>
  <si>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</si>
  <si>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</si>
  <si>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</si>
  <si>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</si>
  <si>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</si>
  <si>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</si>
  <si>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</si>
  <si>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</si>
  <si>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</si>
  <si>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</si>
  <si>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</si>
  <si>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</si>
  <si>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</si>
  <si>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</si>
  <si>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</si>
  <si>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</si>
  <si>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</si>
  <si>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</si>
  <si>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</si>
  <si>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</si>
  <si>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</si>
  <si>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</si>
  <si>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</si>
  <si>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</si>
  <si>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</si>
  <si>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</si>
  <si>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</si>
  <si>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</si>
  <si>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</si>
  <si>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</si>
  <si>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</si>
  <si>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</si>
  <si>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</si>
  <si>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</si>
  <si>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</si>
  <si>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</si>
  <si>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</si>
  <si>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</si>
  <si>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</si>
  <si>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</si>
  <si>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</si>
  <si>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</si>
  <si>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</si>
  <si>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</si>
  <si>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</si>
  <si>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</si>
  <si>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</si>
  <si>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</si>
  <si>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</si>
  <si>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</si>
  <si>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</si>
  <si>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</si>
  <si>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</si>
  <si>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</si>
  <si>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</si>
  <si>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</si>
  <si>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</si>
  <si>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</si>
  <si>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</si>
  <si>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</si>
  <si>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</si>
  <si>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</si>
  <si>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</si>
  <si>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</si>
  <si>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</si>
  <si>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</si>
  <si>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</si>
  <si>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</si>
  <si>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</si>
  <si>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</si>
  <si>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</si>
  <si>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</si>
  <si>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</si>
  <si>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</si>
  <si>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</si>
  <si>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</si>
  <si>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</si>
  <si>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</si>
  <si>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</si>
  <si>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</si>
  <si>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</si>
  <si>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</si>
  <si>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</si>
  <si>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</si>
  <si>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</si>
  <si>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</si>
  <si>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</si>
  <si>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</si>
  <si>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</si>
  <si>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</si>
  <si>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</si>
  <si>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</si>
  <si>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</si>
  <si>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</si>
  <si>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</si>
  <si>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</si>
  <si>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</si>
  <si>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</si>
  <si>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</si>
  <si>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</si>
  <si>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</si>
  <si>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</si>
  <si>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</si>
  <si>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</si>
  <si>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</si>
  <si>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</si>
  <si>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</si>
  <si>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</si>
  <si>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</si>
  <si>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</si>
  <si>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</si>
  <si>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</si>
  <si>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</si>
  <si>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</si>
  <si>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</si>
  <si>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</si>
  <si>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</si>
  <si>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</si>
  <si>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</si>
  <si>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</si>
  <si>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</si>
  <si>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</si>
  <si>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</si>
  <si>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</si>
  <si>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</si>
  <si>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</si>
  <si>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</si>
  <si>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</si>
  <si>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</si>
  <si>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</si>
  <si>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</si>
  <si>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</si>
  <si>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</si>
  <si>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</si>
  <si>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</si>
  <si>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</si>
  <si>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</si>
  <si>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</si>
  <si>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</si>
  <si>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</si>
  <si>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</si>
  <si>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</si>
  <si>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</si>
  <si>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</si>
  <si>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</si>
  <si>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</si>
  <si>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</si>
  <si>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</si>
  <si>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</si>
  <si>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</si>
  <si>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</si>
  <si>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</si>
  <si>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</si>
  <si>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</si>
  <si>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</si>
  <si>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</si>
  <si>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</si>
  <si>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</si>
  <si>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</si>
  <si>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</si>
  <si>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</si>
  <si>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</si>
  <si>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</si>
  <si>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</si>
  <si>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</si>
  <si>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</si>
  <si>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</si>
  <si>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</si>
  <si>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</si>
  <si>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</si>
  <si>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</si>
  <si>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</si>
  <si>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</si>
  <si>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</si>
  <si>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</si>
  <si>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</si>
  <si>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</si>
  <si>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</si>
  <si>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</si>
  <si>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</si>
  <si>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</si>
  <si>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</si>
  <si>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</si>
  <si>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</si>
  <si>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</si>
  <si>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</si>
  <si>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</si>
  <si>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</si>
  <si>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</si>
  <si>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</si>
  <si>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</si>
  <si>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</si>
  <si>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</si>
  <si>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</si>
  <si>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</si>
  <si>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</si>
  <si>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</si>
  <si>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</si>
  <si>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</si>
  <si>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</si>
  <si>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</si>
  <si>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</si>
  <si>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</si>
  <si>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</si>
  <si>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</si>
  <si>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</si>
  <si>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</si>
  <si>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</si>
  <si>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</si>
  <si>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</si>
  <si>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</si>
  <si>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</si>
  <si>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</si>
  <si>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</si>
  <si>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</si>
  <si>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</si>
  <si>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</si>
  <si>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</si>
  <si>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</si>
  <si>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</si>
  <si>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</si>
  <si>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</si>
  <si>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</si>
  <si>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</si>
  <si>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</si>
  <si>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</si>
  <si>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</si>
  <si>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</si>
  <si>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</si>
  <si>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</si>
  <si>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</si>
  <si>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</si>
  <si>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</si>
  <si>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</si>
  <si>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</si>
  <si>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</si>
  <si>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</si>
  <si>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</si>
  <si>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</si>
  <si>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</si>
  <si>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</si>
  <si>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</si>
  <si>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</si>
  <si>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</si>
  <si>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</si>
  <si>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</si>
  <si>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</si>
  <si>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</si>
  <si>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</si>
  <si>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</si>
  <si>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</si>
  <si>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</si>
  <si>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</si>
  <si>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</si>
  <si>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</si>
  <si>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</si>
  <si>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</si>
  <si>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</si>
  <si>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</si>
  <si>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</si>
  <si>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</si>
  <si>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</si>
  <si>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</si>
  <si>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</si>
  <si>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</si>
  <si>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</si>
  <si>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</si>
  <si>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</si>
  <si>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</si>
  <si>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</si>
  <si>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</si>
  <si>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</si>
  <si>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</si>
  <si>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</si>
  <si>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</si>
  <si>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</si>
  <si>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</si>
  <si>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</si>
  <si>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</si>
  <si>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</si>
  <si>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</si>
  <si>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</si>
  <si>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</si>
  <si>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</si>
  <si>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</si>
  <si>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</si>
  <si>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</si>
  <si>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</si>
  <si>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</si>
  <si>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</si>
  <si>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</si>
  <si>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</si>
  <si>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</si>
  <si>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</si>
  <si>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</si>
  <si>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</si>
  <si>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</si>
  <si>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</si>
  <si>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</si>
  <si>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</si>
  <si>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</si>
  <si>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</si>
  <si>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</si>
  <si>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</si>
  <si>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</si>
  <si>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</si>
  <si>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</si>
  <si>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</si>
  <si>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</si>
  <si>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</si>
  <si>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</si>
  <si>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</si>
  <si>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</si>
  <si>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</si>
  <si>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</si>
  <si>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</si>
  <si>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</si>
  <si>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</si>
  <si>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</si>
  <si>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</si>
  <si>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</si>
  <si>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</si>
  <si>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</si>
  <si>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</si>
  <si>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</si>
  <si>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</si>
  <si>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</si>
  <si>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</si>
  <si>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</si>
  <si>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</si>
  <si>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</si>
  <si>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</si>
  <si>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</si>
  <si>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</si>
  <si>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</si>
  <si>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</si>
  <si>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</si>
  <si>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</si>
  <si>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</si>
  <si>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</si>
  <si>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</si>
  <si>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</si>
  <si>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</si>
  <si>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</si>
  <si>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</si>
  <si>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</si>
  <si>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</si>
  <si>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</si>
  <si>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</si>
  <si>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</si>
  <si>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</si>
  <si>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</si>
  <si>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</si>
  <si>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</si>
  <si>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</si>
  <si>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</si>
  <si>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</si>
  <si>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</si>
  <si>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</si>
  <si>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</si>
  <si>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</si>
  <si>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</si>
  <si>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</si>
  <si>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</si>
  <si>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</si>
  <si>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</si>
  <si>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</si>
  <si>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</si>
  <si>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</si>
  <si>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</si>
  <si>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</si>
  <si>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</si>
  <si>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</si>
  <si>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</si>
  <si>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</si>
  <si>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</si>
  <si>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</si>
  <si>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</si>
  <si>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</si>
  <si>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</si>
  <si>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</si>
  <si>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</si>
  <si>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</si>
  <si>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</si>
  <si>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</si>
  <si>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</si>
  <si>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</si>
  <si>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</si>
  <si>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</si>
  <si>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</si>
  <si>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</si>
  <si>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</si>
  <si>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</si>
  <si>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</si>
  <si>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</si>
  <si>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</si>
  <si>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</si>
  <si>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</si>
  <si>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</si>
  <si>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</si>
  <si>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</si>
  <si>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</si>
  <si>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</si>
  <si>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</si>
  <si>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</si>
  <si>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</si>
  <si>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</si>
  <si>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</si>
  <si>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</si>
  <si>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</si>
  <si>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</si>
  <si>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</si>
  <si>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</si>
  <si>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</si>
  <si>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</si>
  <si>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</si>
  <si>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</si>
  <si>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</si>
  <si>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</si>
  <si>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</si>
  <si>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</si>
  <si>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</si>
  <si>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</si>
  <si>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</si>
  <si>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</si>
  <si>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</si>
  <si>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</si>
  <si>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</si>
  <si>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</si>
  <si>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</si>
  <si>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</si>
  <si>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</si>
  <si>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</si>
  <si>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</si>
  <si>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</si>
  <si>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</si>
  <si>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</si>
  <si>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</si>
  <si>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</si>
  <si>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</si>
  <si>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</si>
  <si>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</si>
  <si>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</si>
  <si>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</si>
  <si>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</si>
  <si>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</si>
  <si>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</si>
  <si>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</si>
  <si>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</si>
  <si>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</si>
  <si>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</si>
  <si>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</si>
  <si>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</si>
  <si>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</si>
  <si>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</si>
  <si>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</si>
  <si>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</si>
  <si>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</si>
  <si>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</si>
  <si>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</si>
  <si>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</si>
  <si>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</si>
  <si>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</si>
  <si>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</si>
  <si>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</si>
  <si>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</si>
  <si>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</si>
  <si>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</si>
  <si>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</si>
  <si>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</si>
  <si>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</si>
  <si>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</si>
  <si>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</si>
  <si>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</si>
  <si>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</si>
  <si>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</si>
  <si>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</si>
  <si>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</si>
  <si>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</si>
  <si>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</si>
  <si>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</si>
  <si>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</si>
  <si>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</si>
  <si>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</si>
  <si>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</si>
  <si>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</si>
  <si>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</si>
  <si>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</si>
  <si>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</si>
  <si>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</si>
  <si>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</si>
  <si>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</si>
  <si>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</si>
  <si>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</si>
  <si>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</si>
  <si>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</si>
  <si>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</si>
  <si>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</si>
  <si>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</si>
  <si>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</si>
  <si>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</si>
  <si>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</si>
  <si>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</si>
  <si>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</si>
  <si>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</si>
  <si>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</si>
  <si>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</si>
  <si>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</si>
  <si>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</si>
  <si>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</si>
  <si>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</si>
  <si>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</si>
  <si>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</si>
  <si>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</si>
  <si>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</si>
  <si>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</si>
  <si>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</si>
  <si>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</si>
  <si>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</si>
  <si>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</si>
  <si>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</si>
  <si>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</si>
  <si>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</si>
  <si>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</si>
  <si>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</si>
  <si>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</si>
  <si>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</si>
  <si>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</si>
  <si>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</si>
  <si>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</si>
  <si>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</si>
  <si>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</si>
  <si>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</si>
  <si>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</si>
  <si>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</si>
  <si>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</si>
  <si>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</si>
  <si>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</si>
  <si>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</si>
  <si>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</si>
  <si>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</si>
  <si>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</si>
  <si>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</si>
  <si>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</si>
  <si>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</si>
  <si>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</si>
  <si>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</si>
  <si>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</si>
  <si>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</si>
  <si>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</si>
  <si>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</si>
  <si>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</si>
  <si>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</si>
  <si>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</si>
  <si>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</si>
  <si>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</si>
  <si>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</si>
  <si>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</si>
  <si>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</si>
  <si>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</si>
  <si>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</si>
  <si>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</si>
  <si>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</si>
  <si>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</si>
  <si>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</si>
  <si>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</si>
  <si>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</si>
  <si>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</si>
  <si>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</si>
  <si>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</si>
  <si>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</si>
  <si>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</si>
  <si>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</si>
  <si>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</si>
  <si>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</si>
  <si>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</si>
  <si>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</si>
  <si>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</si>
  <si>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</si>
  <si>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</si>
  <si>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</si>
  <si>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</si>
  <si>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</si>
  <si>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</si>
  <si>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</si>
  <si>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</si>
  <si>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</si>
  <si>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</si>
  <si>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</si>
  <si>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</si>
  <si>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</si>
  <si>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</si>
  <si>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</si>
  <si>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</si>
  <si>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</si>
  <si>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</si>
  <si>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</si>
  <si>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</si>
  <si>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</si>
  <si>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</si>
  <si>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</si>
  <si>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</si>
  <si>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</si>
  <si>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</si>
  <si>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</si>
  <si>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</si>
  <si>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</si>
  <si>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</si>
  <si>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</si>
  <si>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</si>
  <si>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</si>
  <si>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</si>
  <si>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</si>
  <si>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</si>
  <si>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</si>
  <si>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</si>
  <si>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</si>
  <si>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</si>
  <si>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</si>
  <si>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</si>
  <si>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</si>
  <si>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</si>
  <si>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</si>
  <si>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</si>
  <si>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</si>
  <si>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</si>
  <si>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</si>
  <si>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</si>
  <si>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</si>
  <si>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</si>
  <si>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</si>
  <si>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</si>
  <si>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</si>
  <si>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</si>
  <si>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</si>
  <si>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</si>
  <si>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</si>
  <si>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</si>
  <si>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</si>
  <si>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</si>
  <si>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</si>
  <si>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</si>
  <si>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</si>
  <si>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</si>
  <si>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</si>
  <si>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</si>
  <si>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</si>
  <si>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</si>
  <si>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</si>
  <si>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</si>
  <si>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</si>
  <si>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</si>
  <si>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</si>
  <si>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</si>
  <si>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</si>
  <si>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</si>
  <si>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</si>
  <si>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</si>
  <si>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</si>
  <si>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</si>
  <si>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</si>
  <si>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</si>
  <si>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</si>
  <si>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</si>
  <si>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</si>
  <si>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</si>
  <si>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</si>
  <si>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</si>
  <si>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</si>
  <si>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</si>
  <si>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</si>
  <si>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</si>
  <si>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</si>
  <si>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</si>
  <si>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</si>
  <si>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</si>
  <si>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</si>
  <si>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</si>
  <si>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</si>
  <si>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</si>
  <si>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</si>
  <si>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</si>
  <si>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</si>
  <si>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</si>
  <si>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</si>
  <si>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</si>
  <si>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</si>
  <si>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</si>
  <si>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</si>
  <si>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</si>
  <si>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</si>
  <si>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</si>
  <si>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</si>
  <si>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</si>
  <si>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</si>
  <si>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</si>
  <si>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</si>
  <si>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</si>
  <si>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</si>
  <si>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</si>
  <si>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</si>
  <si>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</si>
  <si>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</si>
  <si>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</si>
  <si>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</si>
  <si>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</si>
  <si>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</si>
  <si>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</si>
  <si>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</si>
  <si>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</si>
  <si>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</si>
  <si>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</si>
  <si>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</si>
  <si>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</si>
  <si>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</si>
  <si>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</si>
  <si>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</si>
  <si>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</si>
  <si>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</si>
  <si>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</si>
  <si>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</si>
  <si>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</si>
  <si>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</si>
  <si>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</si>
  <si>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</si>
  <si>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</si>
  <si>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</si>
  <si>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</si>
  <si>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</si>
  <si>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</si>
  <si>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</si>
  <si>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</si>
  <si>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</si>
  <si>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</si>
  <si>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</si>
  <si>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</si>
  <si>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</si>
  <si>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</si>
  <si>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</si>
  <si>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</si>
  <si>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</si>
  <si>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</si>
  <si>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</si>
  <si>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</si>
  <si>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</si>
  <si>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</si>
  <si>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</si>
  <si>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</si>
  <si>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</si>
  <si>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</si>
  <si>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</si>
  <si>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</si>
  <si>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</si>
  <si>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</si>
  <si>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</si>
  <si>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</si>
  <si>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</si>
  <si>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</si>
  <si>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</si>
  <si>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</si>
  <si>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</si>
  <si>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</si>
  <si>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</si>
  <si>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</si>
  <si>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</si>
  <si>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</si>
  <si>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</si>
  <si>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</si>
  <si>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</si>
  <si>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</si>
  <si>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</si>
  <si>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</si>
  <si>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</si>
  <si>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</si>
  <si>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</si>
  <si>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</si>
  <si>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</si>
  <si>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</si>
  <si>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</si>
  <si>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</si>
  <si>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</si>
  <si>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</si>
  <si>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</si>
  <si>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</si>
  <si>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</si>
  <si>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</si>
  <si>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</si>
  <si>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</si>
  <si>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</si>
  <si>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</si>
  <si>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</si>
  <si>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</si>
  <si>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</si>
  <si>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</si>
  <si>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</si>
  <si>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</si>
  <si>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</si>
  <si>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</si>
  <si>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</si>
  <si>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</si>
  <si>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</si>
  <si>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</si>
  <si>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</si>
  <si>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</si>
  <si>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</si>
  <si>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</si>
  <si>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</si>
  <si>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</si>
  <si>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</si>
  <si>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</si>
  <si>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</si>
  <si>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</si>
  <si>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</si>
  <si>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</si>
  <si>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</si>
  <si>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</si>
  <si>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</si>
  <si>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</si>
  <si>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</si>
  <si>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</si>
  <si>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</si>
  <si>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</si>
  <si>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</si>
  <si>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</si>
  <si>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</si>
  <si>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</si>
  <si>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</si>
  <si>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</si>
  <si>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</si>
  <si>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</si>
  <si>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</si>
  <si>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</si>
  <si>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</si>
  <si>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</si>
  <si>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</si>
  <si>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</si>
  <si>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</si>
  <si>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</si>
  <si>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</si>
  <si>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</si>
  <si>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</si>
  <si>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</si>
  <si>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</si>
  <si>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</si>
  <si>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</si>
  <si>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</si>
  <si>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</si>
  <si>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</si>
  <si>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</si>
  <si>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</si>
  <si>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</si>
  <si>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</si>
  <si>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</si>
  <si>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</si>
  <si>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</si>
  <si>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</si>
  <si>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</si>
  <si>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</si>
  <si>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</si>
  <si>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</si>
  <si>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</si>
  <si>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</si>
  <si>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</si>
  <si>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</si>
  <si>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</si>
  <si>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</si>
  <si>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</si>
  <si>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</si>
  <si>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</si>
  <si>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</si>
  <si>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</si>
  <si>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</si>
  <si>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</si>
  <si>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</si>
  <si>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</si>
  <si>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</si>
  <si>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</si>
  <si>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</si>
  <si>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</si>
  <si>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</si>
  <si>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</si>
  <si>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</si>
  <si>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</si>
  <si>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</si>
  <si>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</si>
  <si>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</si>
  <si>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</si>
  <si>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</si>
  <si>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</si>
  <si>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</si>
  <si>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</si>
  <si>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</si>
  <si>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</si>
  <si>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</si>
  <si>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</si>
  <si>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</si>
  <si>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</si>
  <si>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</si>
  <si>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</si>
  <si>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</si>
  <si>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</si>
  <si>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</si>
  <si>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</si>
  <si>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</si>
  <si>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</si>
  <si>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</si>
  <si>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</si>
  <si>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</si>
  <si>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</si>
  <si>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</si>
  <si>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</si>
  <si>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</si>
  <si>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</si>
  <si>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</si>
  <si>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</si>
  <si>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</si>
  <si>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</si>
  <si>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</si>
  <si>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</si>
  <si>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</si>
  <si>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</si>
  <si>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</si>
  <si>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</si>
  <si>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</si>
  <si>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</si>
  <si>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</si>
  <si>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</si>
  <si>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</si>
  <si>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</si>
  <si>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</si>
  <si>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</si>
  <si>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</si>
  <si>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</si>
  <si>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</si>
  <si>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</si>
  <si>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</si>
  <si>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</si>
  <si>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</si>
  <si>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</si>
  <si>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</si>
  <si>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</si>
  <si>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</si>
  <si>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</si>
  <si>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</si>
  <si>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</si>
  <si>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</si>
  <si>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</si>
  <si>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</si>
  <si>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</si>
  <si>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</si>
  <si>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</si>
  <si>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</si>
  <si>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</si>
  <si>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</si>
  <si>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</si>
  <si>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</si>
  <si>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</si>
  <si>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</si>
  <si>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</si>
  <si>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</si>
  <si>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</si>
  <si>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</si>
  <si>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</si>
  <si>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</si>
  <si>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</si>
  <si>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</si>
  <si>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</si>
  <si>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</si>
  <si>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</si>
  <si>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</si>
  <si>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</si>
  <si>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</si>
  <si>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</si>
  <si>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</si>
  <si>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</si>
  <si>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</si>
  <si>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</si>
  <si>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</si>
  <si>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</si>
  <si>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</si>
  <si>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</si>
  <si>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</si>
  <si>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</si>
  <si>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</si>
  <si>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</si>
  <si>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</si>
  <si>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</si>
  <si>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</si>
  <si>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</si>
  <si>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</si>
  <si>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</si>
  <si>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</si>
  <si>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</si>
  <si>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</si>
  <si>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</si>
  <si>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</si>
  <si>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</si>
  <si>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</si>
  <si>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</si>
  <si>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</si>
  <si>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</si>
  <si>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</si>
  <si>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</si>
  <si>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</si>
  <si>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</si>
  <si>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</si>
  <si>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</si>
  <si>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</si>
  <si>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</si>
  <si>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</si>
  <si>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</si>
  <si>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</si>
  <si>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</si>
  <si>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</si>
  <si>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</si>
  <si>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</si>
  <si>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</si>
  <si>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</si>
  <si>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</si>
  <si>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</si>
  <si>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</si>
  <si>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</si>
  <si>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</si>
  <si>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</si>
  <si>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</si>
  <si>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</si>
  <si>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</si>
  <si>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</si>
  <si>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</si>
  <si>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</si>
  <si>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</si>
  <si>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</si>
  <si>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</si>
  <si>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</si>
  <si>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</si>
  <si>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</si>
  <si>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</si>
  <si>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</si>
  <si>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</si>
  <si>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</si>
  <si>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</si>
  <si>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</si>
  <si>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</si>
  <si>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</si>
  <si>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</si>
  <si>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</si>
  <si>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</si>
  <si>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</si>
  <si>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</si>
  <si>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</si>
  <si>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</si>
  <si>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</si>
  <si>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</si>
  <si>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</si>
  <si>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</si>
  <si>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</si>
  <si>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</si>
  <si>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</si>
  <si>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</si>
  <si>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</si>
  <si>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</si>
  <si>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</si>
  <si>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</si>
  <si>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</si>
  <si>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</si>
  <si>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</si>
  <si>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</si>
  <si>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</si>
  <si>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</si>
  <si>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</si>
  <si>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</si>
  <si>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</si>
  <si>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</si>
  <si>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</si>
  <si>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</si>
  <si>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</si>
  <si>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</si>
  <si>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</si>
  <si>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</si>
  <si>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</si>
  <si>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</si>
  <si>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</si>
  <si>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</si>
  <si>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</si>
  <si>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</si>
  <si>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</si>
  <si>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</si>
  <si>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</si>
  <si>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</si>
  <si>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</si>
  <si>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</si>
  <si>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</si>
  <si>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</si>
  <si>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</si>
  <si>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</si>
  <si>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</si>
  <si>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</si>
  <si>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</si>
  <si>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</si>
  <si>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</si>
  <si>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</si>
  <si>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</si>
  <si>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</si>
  <si>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</si>
  <si>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</si>
  <si>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</si>
  <si>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</si>
  <si>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</si>
  <si>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</si>
  <si>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</si>
  <si>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</si>
  <si>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</si>
  <si>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</si>
  <si>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</si>
  <si>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</si>
  <si>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</si>
  <si>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</si>
  <si>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</si>
  <si>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</si>
  <si>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</si>
  <si>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</si>
  <si>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</si>
  <si>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</si>
  <si>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</si>
  <si>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</si>
  <si>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</si>
  <si>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</si>
  <si>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</si>
  <si>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</si>
  <si>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</si>
  <si>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</si>
  <si>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</si>
  <si>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</si>
  <si>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</si>
  <si>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</si>
  <si>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</si>
  <si>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</si>
  <si>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</si>
  <si>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</si>
  <si>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</si>
  <si>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</si>
  <si>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</si>
  <si>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</si>
  <si>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</si>
  <si>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</si>
  <si>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</si>
  <si>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</si>
  <si>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</si>
  <si>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</si>
  <si>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</si>
  <si>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</si>
  <si>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</si>
  <si>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</si>
  <si>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</si>
  <si>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</si>
  <si>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</si>
  <si>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</si>
  <si>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</si>
  <si>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</si>
  <si>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</si>
  <si>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</si>
  <si>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</si>
  <si>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</si>
  <si>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</si>
  <si>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</si>
  <si>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</si>
  <si>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</si>
  <si>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</si>
  <si>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</si>
  <si>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</si>
  <si>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</si>
  <si>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</si>
  <si>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</si>
  <si>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</si>
  <si>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</si>
  <si>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</si>
  <si>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</si>
  <si>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</si>
  <si>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</si>
  <si>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</si>
  <si>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</si>
  <si>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</si>
  <si>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</si>
  <si>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</si>
  <si>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</si>
  <si>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</si>
  <si>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</si>
  <si>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</si>
  <si>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</si>
  <si>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</si>
  <si>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</si>
  <si>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</si>
  <si>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</si>
  <si>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</si>
  <si>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</si>
  <si>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</si>
  <si>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</si>
  <si>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</si>
  <si>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</si>
  <si>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</si>
  <si>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</si>
  <si>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</si>
  <si>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</si>
  <si>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</si>
  <si>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</si>
  <si>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</si>
  <si>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</si>
  <si>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</si>
  <si>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</si>
  <si>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</si>
  <si>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</si>
  <si>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</si>
  <si>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</si>
  <si>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</si>
  <si>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</si>
  <si>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</si>
  <si>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</si>
  <si>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</si>
  <si>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</si>
  <si>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</si>
  <si>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</si>
  <si>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</si>
  <si>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</si>
  <si>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</si>
  <si>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</si>
  <si>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</si>
  <si>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</si>
  <si>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</si>
  <si>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</si>
  <si>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</si>
  <si>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</si>
  <si>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</si>
  <si>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</si>
  <si>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</si>
  <si>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</si>
  <si>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</si>
  <si>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</si>
  <si>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</si>
  <si>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</si>
  <si>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</si>
  <si>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</si>
  <si>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</si>
  <si>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</si>
  <si>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</si>
  <si>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</si>
  <si>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</si>
  <si>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</si>
  <si>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</si>
  <si>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</si>
  <si>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</si>
  <si>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</si>
  <si>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</si>
  <si>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</si>
  <si>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</si>
  <si>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</si>
  <si>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</si>
  <si>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</si>
  <si>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</si>
  <si>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</si>
  <si>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</si>
  <si>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</si>
  <si>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</si>
  <si>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</si>
  <si>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</si>
  <si>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</si>
  <si>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</si>
  <si>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</si>
  <si>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</si>
  <si>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</si>
  <si>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</si>
  <si>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</si>
  <si>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</si>
  <si>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</si>
  <si>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</si>
  <si>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</si>
  <si>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</si>
  <si>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</si>
  <si>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</si>
  <si>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</si>
  <si>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</si>
  <si>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</si>
  <si>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</si>
  <si>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</si>
  <si>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</si>
  <si>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</si>
  <si>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</si>
  <si>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</si>
  <si>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</si>
  <si>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</si>
  <si>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</si>
  <si>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</si>
  <si>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</si>
  <si>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</si>
  <si>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</si>
  <si>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</si>
  <si>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</si>
  <si>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</si>
  <si>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</si>
  <si>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</si>
  <si>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</si>
  <si>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</si>
  <si>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</si>
  <si>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</si>
  <si>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</si>
  <si>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</si>
  <si>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</si>
  <si>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</si>
  <si>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</si>
  <si>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</si>
  <si>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</si>
  <si>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</si>
  <si>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</si>
  <si>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</si>
  <si>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</si>
  <si>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</si>
  <si>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</si>
  <si>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</si>
  <si>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</si>
  <si>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</si>
  <si>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</si>
  <si>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</si>
  <si>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</si>
  <si>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</si>
  <si>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</si>
  <si>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</si>
  <si>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</si>
  <si>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</si>
  <si>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</si>
  <si>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</si>
  <si>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</si>
  <si>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</si>
  <si>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</si>
  <si>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</si>
  <si>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</si>
  <si>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</si>
  <si>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</si>
  <si>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</si>
  <si>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</si>
  <si>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</si>
  <si>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</si>
  <si>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</si>
  <si>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</si>
  <si>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</si>
  <si>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</si>
  <si>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</si>
  <si>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</si>
  <si>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</si>
  <si>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</si>
  <si>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</si>
  <si>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</si>
  <si>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</si>
  <si>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</si>
  <si>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</si>
  <si>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</si>
  <si>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</si>
  <si>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</si>
  <si>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</si>
  <si>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</si>
  <si>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</si>
  <si>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</si>
  <si>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</si>
  <si>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</si>
  <si>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</si>
  <si>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</si>
  <si>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</si>
  <si>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</si>
  <si>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</si>
  <si>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</si>
  <si>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</si>
  <si>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</si>
  <si>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</si>
  <si>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</si>
  <si>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</si>
  <si>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</si>
  <si>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</si>
  <si>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</si>
  <si>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</si>
  <si>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</si>
  <si>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</si>
  <si>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</si>
  <si>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</si>
  <si>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</si>
  <si>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</si>
  <si>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</si>
  <si>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</si>
  <si>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</si>
  <si>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</si>
  <si>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</si>
  <si>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</si>
  <si>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</si>
  <si>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</si>
  <si>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</si>
  <si>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</si>
  <si>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</si>
  <si>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</si>
  <si>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</si>
  <si>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</si>
  <si>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</si>
  <si>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</si>
  <si>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</si>
  <si>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</si>
  <si>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</si>
  <si>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</si>
  <si>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</si>
  <si>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</si>
  <si>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</si>
  <si>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</si>
  <si>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</si>
  <si>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</si>
  <si>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</si>
  <si>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</si>
  <si>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</si>
  <si>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</si>
  <si>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</si>
  <si>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</si>
  <si>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</si>
  <si>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</si>
  <si>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</si>
  <si>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</si>
  <si>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</si>
  <si>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</si>
  <si>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</si>
  <si>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</si>
  <si>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</si>
  <si>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</si>
  <si>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</si>
  <si>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</si>
  <si>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</si>
  <si>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</si>
  <si>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</si>
  <si>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</si>
  <si>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</si>
  <si>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</si>
  <si>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</si>
  <si>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</si>
  <si>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</si>
  <si>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</si>
  <si>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</si>
  <si>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</si>
  <si>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</si>
  <si>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</si>
  <si>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</si>
  <si>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</si>
  <si>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</si>
  <si>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</si>
  <si>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</si>
  <si>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</si>
  <si>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</si>
  <si>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</si>
  <si>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</si>
  <si>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</si>
  <si>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</si>
  <si>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</si>
  <si>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</si>
  <si>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</si>
  <si>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</si>
  <si>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</si>
  <si>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</si>
  <si>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</si>
  <si>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</si>
  <si>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</si>
  <si>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</si>
  <si>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</si>
  <si>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</si>
  <si>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</si>
  <si>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</si>
  <si>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</si>
  <si>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</si>
  <si>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</si>
  <si>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</si>
  <si>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</si>
  <si>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</si>
  <si>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</si>
  <si>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</si>
  <si>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</si>
  <si>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</si>
  <si>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</si>
  <si>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</si>
  <si>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</si>
  <si>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</si>
  <si>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</si>
  <si>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</si>
  <si>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</si>
  <si>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</si>
  <si>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</si>
  <si>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</si>
  <si>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</si>
  <si>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</si>
  <si>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</si>
  <si>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</si>
  <si>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</si>
  <si>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</si>
  <si>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</si>
  <si>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</si>
  <si>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</si>
  <si>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</si>
  <si>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</si>
  <si>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</si>
  <si>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</si>
  <si>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</si>
  <si>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</si>
  <si>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</si>
  <si>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</si>
  <si>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</si>
  <si>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</si>
  <si>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</si>
  <si>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</si>
  <si>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</si>
  <si>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</si>
  <si>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</si>
  <si>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</si>
  <si>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</si>
  <si>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</si>
  <si>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</si>
  <si>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</si>
  <si>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</si>
  <si>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</si>
  <si>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</si>
  <si>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</si>
  <si>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</si>
  <si>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</si>
  <si>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</si>
  <si>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</si>
  <si>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</si>
  <si>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</si>
  <si>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</si>
  <si>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</si>
  <si>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</si>
  <si>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</si>
  <si>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</si>
  <si>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</si>
  <si>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</si>
  <si>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</si>
  <si>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</si>
  <si>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</si>
  <si>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</si>
  <si>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</si>
  <si>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</si>
  <si>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</si>
  <si>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</si>
  <si>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</si>
  <si>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</si>
  <si>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</si>
  <si>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</si>
  <si>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</si>
  <si>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</si>
  <si>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</si>
  <si>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</si>
  <si>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</si>
  <si>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</si>
  <si>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</si>
  <si>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</si>
  <si>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</si>
  <si>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</si>
  <si>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</si>
  <si>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</si>
  <si>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</si>
  <si>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</si>
  <si>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</si>
  <si>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</si>
  <si>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</si>
  <si>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</si>
  <si>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</si>
  <si>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</si>
  <si>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</si>
  <si>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</si>
  <si>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</si>
  <si>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</si>
  <si>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</si>
  <si>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</si>
  <si>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</si>
  <si>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</si>
  <si>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</si>
  <si>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</si>
  <si>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</si>
  <si>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</si>
  <si>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</si>
  <si>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</si>
  <si>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</si>
  <si>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</si>
  <si>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</si>
  <si>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</si>
  <si>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</si>
  <si>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</si>
  <si>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</si>
  <si>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</si>
  <si>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</si>
  <si>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</si>
  <si>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</si>
  <si>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</si>
  <si>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</si>
  <si>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</si>
  <si>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</si>
  <si>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</si>
  <si>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</si>
  <si>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</si>
  <si>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</si>
  <si>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</si>
  <si>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</si>
  <si>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</si>
  <si>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</si>
  <si>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</si>
  <si>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</si>
  <si>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</si>
  <si>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</si>
  <si>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</si>
  <si>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</si>
  <si>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</si>
  <si>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</si>
  <si>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</si>
  <si>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</si>
  <si>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</si>
  <si>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</si>
  <si>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</si>
  <si>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</si>
  <si>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</si>
  <si>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</si>
  <si>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</si>
  <si>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</si>
  <si>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</si>
  <si>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</si>
  <si>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</si>
  <si>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</si>
  <si>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</si>
  <si>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</si>
  <si>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</si>
  <si>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</si>
  <si>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</si>
  <si>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</si>
  <si>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</si>
  <si>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</si>
  <si>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</si>
  <si>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</si>
  <si>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</si>
  <si>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</si>
  <si>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</si>
  <si>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</si>
  <si>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</si>
  <si>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</si>
  <si>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</si>
  <si>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</si>
  <si>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</si>
  <si>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</si>
  <si>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</si>
  <si>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</si>
  <si>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</si>
  <si>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</si>
  <si>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</si>
  <si>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</si>
  <si>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</si>
  <si>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</si>
  <si>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</si>
  <si>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</si>
  <si>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</si>
  <si>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</si>
  <si>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</si>
  <si>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</si>
  <si>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</si>
  <si>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</si>
  <si>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</si>
  <si>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</si>
  <si>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</si>
  <si>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</si>
  <si>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</si>
  <si>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</si>
  <si>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</si>
  <si>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</si>
  <si>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</si>
  <si>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</si>
  <si>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</si>
  <si>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</si>
  <si>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</si>
  <si>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</si>
  <si>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</si>
  <si>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</si>
  <si>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</si>
  <si>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</si>
  <si>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</si>
  <si>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</si>
  <si>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</si>
  <si>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</si>
  <si>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</si>
  <si>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</si>
  <si>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</si>
  <si>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</si>
  <si>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</si>
  <si>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</si>
  <si>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</si>
  <si>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</si>
  <si>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</si>
  <si>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</si>
  <si>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</si>
  <si>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</si>
  <si>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</si>
  <si>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</si>
  <si>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</si>
  <si>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</si>
  <si>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</si>
  <si>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</si>
  <si>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</si>
  <si>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</si>
  <si>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</si>
  <si>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</si>
  <si>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</si>
  <si>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</si>
  <si>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</si>
  <si>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</si>
  <si>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</si>
  <si>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</si>
  <si>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</si>
  <si>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</si>
  <si>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</si>
  <si>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</si>
  <si>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</si>
  <si>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</si>
  <si>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</si>
  <si>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</si>
  <si>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</si>
  <si>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</si>
  <si>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</si>
  <si>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</si>
  <si>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</si>
  <si>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</si>
  <si>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</si>
  <si>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</si>
  <si>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</si>
  <si>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</si>
  <si>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</si>
  <si>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</si>
  <si>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</si>
  <si>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</si>
  <si>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</si>
  <si>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</si>
  <si>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</si>
  <si>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</si>
  <si>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</si>
  <si>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</si>
  <si>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</si>
  <si>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</si>
  <si>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</si>
  <si>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</si>
  <si>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</si>
  <si>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</si>
  <si>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</si>
  <si>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</si>
  <si>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</si>
  <si>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</si>
  <si>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</si>
  <si>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</si>
  <si>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</si>
  <si>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</si>
  <si>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</si>
  <si>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</si>
  <si>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</si>
  <si>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</si>
  <si>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</si>
  <si>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</si>
  <si>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</si>
  <si>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</si>
  <si>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</si>
  <si>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</si>
  <si>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</si>
  <si>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</si>
  <si>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</si>
  <si>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</si>
  <si>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</si>
  <si>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</si>
  <si>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</si>
  <si>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</si>
  <si>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</si>
  <si>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</si>
  <si>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</si>
  <si>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</si>
  <si>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</si>
  <si>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</si>
  <si>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</si>
  <si>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</si>
  <si>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</si>
  <si>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</si>
  <si>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</si>
  <si>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</si>
  <si>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</si>
  <si>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</si>
  <si>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</si>
  <si>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</si>
  <si>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</si>
  <si>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</si>
  <si>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</si>
  <si>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</si>
  <si>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</si>
  <si>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</si>
  <si>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</si>
  <si>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</si>
  <si>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</si>
  <si>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</si>
  <si>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</si>
  <si>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</si>
  <si>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</si>
  <si>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</si>
  <si>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</si>
  <si>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</si>
  <si>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</si>
  <si>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</si>
  <si>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</si>
  <si>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</si>
  <si>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</si>
  <si>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</si>
  <si>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</si>
  <si>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</si>
  <si>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</si>
  <si>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</si>
  <si>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</si>
  <si>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</si>
  <si>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</si>
  <si>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</si>
  <si>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</si>
  <si>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</si>
  <si>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</si>
  <si>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</si>
  <si>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</si>
  <si>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</si>
  <si>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</si>
  <si>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</si>
  <si>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</si>
  <si>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</si>
  <si>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</si>
  <si>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</si>
  <si>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</si>
  <si>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</si>
  <si>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</si>
  <si>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</si>
  <si>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</si>
  <si>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</si>
  <si>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</si>
  <si>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</si>
  <si>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</si>
  <si>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</si>
  <si>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</si>
  <si>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</si>
  <si>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</si>
  <si>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</si>
  <si>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</si>
  <si>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</si>
  <si>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</si>
  <si>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</si>
  <si>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</si>
  <si>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</si>
  <si>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</si>
  <si>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</si>
  <si>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</si>
  <si>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</si>
  <si>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</si>
  <si>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</si>
  <si>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</si>
  <si>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</si>
  <si>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</si>
  <si>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</si>
  <si>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</si>
  <si>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</si>
  <si>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</si>
  <si>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</si>
  <si>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</si>
  <si>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</si>
  <si>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</si>
  <si>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</si>
  <si>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</si>
  <si>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</si>
  <si>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</si>
  <si>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</si>
  <si>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</si>
  <si>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</si>
  <si>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</si>
  <si>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</si>
  <si>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</si>
  <si>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</si>
  <si>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</si>
  <si>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</si>
  <si>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</si>
  <si>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</si>
  <si>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</si>
  <si>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</si>
  <si>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</si>
  <si>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</si>
  <si>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</si>
  <si>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</si>
  <si>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</si>
  <si>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</si>
  <si>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</si>
  <si>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</si>
  <si>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</si>
  <si>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</si>
  <si>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</si>
  <si>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</si>
  <si>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</si>
  <si>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</si>
  <si>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</si>
  <si>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</si>
  <si>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</si>
  <si>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</si>
  <si>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</si>
  <si>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</si>
  <si>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</si>
  <si>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</si>
  <si>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</si>
  <si>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</si>
  <si>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</si>
  <si>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</si>
  <si>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</si>
  <si>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</si>
  <si>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</si>
  <si>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</si>
  <si>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</si>
  <si>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</si>
  <si>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</si>
  <si>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</si>
  <si>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</si>
  <si>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</si>
  <si>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</si>
  <si>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</si>
  <si>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</si>
  <si>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</si>
  <si>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</si>
  <si>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</si>
  <si>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</si>
  <si>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</si>
  <si>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</si>
  <si>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</si>
  <si>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</si>
  <si>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</si>
  <si>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</si>
  <si>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</si>
  <si>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</si>
  <si>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</si>
  <si>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</si>
  <si>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</si>
  <si>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</si>
  <si>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</si>
  <si>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</si>
  <si>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</si>
  <si>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</si>
  <si>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</si>
  <si>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</si>
  <si>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</si>
  <si>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</si>
  <si>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</si>
  <si>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</si>
  <si>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</si>
  <si>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</si>
  <si>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</si>
  <si>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</si>
  <si>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</si>
  <si>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</si>
  <si>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</si>
  <si>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</si>
  <si>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</si>
  <si>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</si>
  <si>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</si>
  <si>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</si>
  <si>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</si>
  <si>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</si>
  <si>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</si>
  <si>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</si>
  <si>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</si>
  <si>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</si>
  <si>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</si>
  <si>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</si>
  <si>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</si>
  <si>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</si>
  <si>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</si>
  <si>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</si>
  <si>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</si>
  <si>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</si>
  <si>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</si>
  <si>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</si>
  <si>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</si>
  <si>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</si>
  <si>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</si>
  <si>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</si>
  <si>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</si>
  <si>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</si>
  <si>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</si>
  <si>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</si>
  <si>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</si>
  <si>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</si>
  <si>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</si>
  <si>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</si>
  <si>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</si>
  <si>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</si>
  <si>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</si>
  <si>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</si>
  <si>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</si>
  <si>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</si>
  <si>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</si>
  <si>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</si>
  <si>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</si>
  <si>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</si>
  <si>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</si>
  <si>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</si>
  <si>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</si>
  <si>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</si>
  <si>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</si>
  <si>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</si>
  <si>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</si>
  <si>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</si>
  <si>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</si>
  <si>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</si>
  <si>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</si>
  <si>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</si>
  <si>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</si>
  <si>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</si>
  <si>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</si>
  <si>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</si>
  <si>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</si>
  <si>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</si>
  <si>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</si>
  <si>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</si>
  <si>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</si>
  <si>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</si>
  <si>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</si>
  <si>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</si>
  <si>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</si>
  <si>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</si>
  <si>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</si>
  <si>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</si>
  <si>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</si>
  <si>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</si>
  <si>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</si>
  <si>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</si>
  <si>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</si>
  <si>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</si>
  <si>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</si>
  <si>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</si>
  <si>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</si>
  <si>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</si>
  <si>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</si>
  <si>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</si>
  <si>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</si>
  <si>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</si>
  <si>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</si>
  <si>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</si>
  <si>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</si>
  <si>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</si>
  <si>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</si>
  <si>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</si>
  <si>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</si>
  <si>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</si>
  <si>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</si>
  <si>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</si>
  <si>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</si>
  <si>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</si>
  <si>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</si>
  <si>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</si>
  <si>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</si>
  <si>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</si>
  <si>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</si>
  <si>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</si>
  <si>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</si>
  <si>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</si>
  <si>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</si>
  <si>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</si>
  <si>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</si>
  <si>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</si>
  <si>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</si>
  <si>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</si>
  <si>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</si>
  <si>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</si>
  <si>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</si>
  <si>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</si>
  <si>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</si>
  <si>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</si>
  <si>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</si>
  <si>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</si>
  <si>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</si>
  <si>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</si>
  <si>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</si>
  <si>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</si>
  <si>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</si>
  <si>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</si>
  <si>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</si>
  <si>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</si>
  <si>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</si>
  <si>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</si>
  <si>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</si>
  <si>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</si>
  <si>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</si>
  <si>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</si>
  <si>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</si>
  <si>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</si>
  <si>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</si>
  <si>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</si>
  <si>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</si>
  <si>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</si>
  <si>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</si>
  <si>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</si>
  <si>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</si>
  <si>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</si>
  <si>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</si>
  <si>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</si>
  <si>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</si>
  <si>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</si>
  <si>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</si>
  <si>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</si>
  <si>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</si>
  <si>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</si>
  <si>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</si>
  <si>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</si>
  <si>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</si>
  <si>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</si>
  <si>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</si>
  <si>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</si>
  <si>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</si>
  <si>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</si>
  <si>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</si>
  <si>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</si>
  <si>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</si>
  <si>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</si>
  <si>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</si>
  <si>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</si>
  <si>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</si>
  <si>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</si>
  <si>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</si>
  <si>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</si>
  <si>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</si>
  <si>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</si>
  <si>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</si>
  <si>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</si>
  <si>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</si>
  <si>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</si>
  <si>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</si>
  <si>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</si>
  <si>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</si>
  <si>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</si>
  <si>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</si>
  <si>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</si>
  <si>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</si>
  <si>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</si>
  <si>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</si>
  <si>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</si>
  <si>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</si>
  <si>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</si>
  <si>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</si>
  <si>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</si>
  <si>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</si>
  <si>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</si>
  <si>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</si>
  <si>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</si>
  <si>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</si>
  <si>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</si>
  <si>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</si>
  <si>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</si>
  <si>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</si>
  <si>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</si>
  <si>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</si>
  <si>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</si>
  <si>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</si>
  <si>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</si>
  <si>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</si>
  <si>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</si>
  <si>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</si>
  <si>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</si>
  <si>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</si>
  <si>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</si>
  <si>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</si>
  <si>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</si>
  <si>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</si>
  <si>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</si>
  <si>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</si>
  <si>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</si>
  <si>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</si>
  <si>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</si>
  <si>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</si>
  <si>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</si>
  <si>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</si>
  <si>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</si>
  <si>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</si>
  <si>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</si>
  <si>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</si>
  <si>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</si>
  <si>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</si>
  <si>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</si>
  <si>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</si>
  <si>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</si>
  <si>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</si>
  <si>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</si>
  <si>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</si>
  <si>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</si>
  <si>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</si>
  <si>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</si>
  <si>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</si>
  <si>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</si>
  <si>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</si>
  <si>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</si>
  <si>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</si>
  <si>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</si>
  <si>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</si>
  <si>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</si>
  <si>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</si>
  <si>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</si>
  <si>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</si>
  <si>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</si>
  <si>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</si>
  <si>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</si>
  <si>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</si>
  <si>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</si>
  <si>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</si>
  <si>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</si>
  <si>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</si>
  <si>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</si>
  <si>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</si>
  <si>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</si>
  <si>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</si>
  <si>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</si>
  <si>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</si>
  <si>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</si>
  <si>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</si>
  <si>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</si>
  <si>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</si>
  <si>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</si>
  <si>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</si>
  <si>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</si>
  <si>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</si>
  <si>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</si>
  <si>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</si>
  <si>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</si>
  <si>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</si>
  <si>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</si>
  <si>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</si>
  <si>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</si>
  <si>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</si>
  <si>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</si>
  <si>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</si>
  <si>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</si>
  <si>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</si>
  <si>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</si>
  <si>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</si>
  <si>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</si>
  <si>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</si>
  <si>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</si>
  <si>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</si>
  <si>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</si>
  <si>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</si>
  <si>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</si>
  <si>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</si>
  <si>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</si>
  <si>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</si>
  <si>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</si>
  <si>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</si>
  <si>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</si>
  <si>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</si>
  <si>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</si>
  <si>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</si>
  <si>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</si>
  <si>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</si>
  <si>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</si>
  <si>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</si>
  <si>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</si>
  <si>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</si>
  <si>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</si>
  <si>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</si>
  <si>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</si>
  <si>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</si>
  <si>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</si>
  <si>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</si>
  <si>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</si>
  <si>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</si>
  <si>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</si>
  <si>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</si>
  <si>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</si>
  <si>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</si>
  <si>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</si>
  <si>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</si>
  <si>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</si>
  <si>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</si>
  <si>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</si>
  <si>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</si>
  <si>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</si>
  <si>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</si>
  <si>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</si>
  <si>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</si>
  <si>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</si>
  <si>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</si>
  <si>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</si>
  <si>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</si>
  <si>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</si>
  <si>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</si>
  <si>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</si>
  <si>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</si>
  <si>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</si>
  <si>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</si>
  <si>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</si>
  <si>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</si>
  <si>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</si>
  <si>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</si>
  <si>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</si>
  <si>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</si>
  <si>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</si>
  <si>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</si>
  <si>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</si>
  <si>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</si>
  <si>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</si>
  <si>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</si>
  <si>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</si>
  <si>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</si>
  <si>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</si>
  <si>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</si>
  <si>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</si>
  <si>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</si>
  <si>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</si>
  <si>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</si>
  <si>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</si>
  <si>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</si>
  <si>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</si>
  <si>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</si>
  <si>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</si>
  <si>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</si>
  <si>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</si>
  <si>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</si>
  <si>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</si>
  <si>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</si>
  <si>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</si>
  <si>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</si>
  <si>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</si>
  <si>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</si>
  <si>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</si>
  <si>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</si>
  <si>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</si>
  <si>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</si>
  <si>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</si>
  <si>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</si>
  <si>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</si>
  <si>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</si>
  <si>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</si>
  <si>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</si>
  <si>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</si>
  <si>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</si>
  <si>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</si>
  <si>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</si>
  <si>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</si>
  <si>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</si>
  <si>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</si>
  <si>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</si>
  <si>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</si>
  <si>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</si>
  <si>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</si>
  <si>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</si>
  <si>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</si>
  <si>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</si>
  <si>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</si>
  <si>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</si>
  <si>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</si>
  <si>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</si>
  <si>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</si>
  <si>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</si>
  <si>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</si>
  <si>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</si>
  <si>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</si>
  <si>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</si>
  <si>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</si>
  <si>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</si>
  <si>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</si>
  <si>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</si>
  <si>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</si>
  <si>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</si>
  <si>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</si>
  <si>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</si>
  <si>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</si>
  <si>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</si>
  <si>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</si>
  <si>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</si>
  <si>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</si>
  <si>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</si>
  <si>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</si>
  <si>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</si>
  <si>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</si>
  <si>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</si>
  <si>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</si>
  <si>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</si>
  <si>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</si>
  <si>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</si>
  <si>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</si>
  <si>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</si>
  <si>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</si>
  <si>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</si>
  <si>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</si>
  <si>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</si>
  <si>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</si>
  <si>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</si>
  <si>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</si>
  <si>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</si>
  <si>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</si>
  <si>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</si>
  <si>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</si>
  <si>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</si>
  <si>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</si>
  <si>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</si>
  <si>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</si>
  <si>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</si>
  <si>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</si>
  <si>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</si>
  <si>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</si>
  <si>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</si>
  <si>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</si>
  <si>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</si>
  <si>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</si>
  <si>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</si>
  <si>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</si>
  <si>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</si>
  <si>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</si>
  <si>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</si>
  <si>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</si>
  <si>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</si>
  <si>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</si>
  <si>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</si>
  <si>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</si>
  <si>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</si>
  <si>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</si>
  <si>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</si>
  <si>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</si>
  <si>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</si>
  <si>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</si>
  <si>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</si>
  <si>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</si>
  <si>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</si>
  <si>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</si>
  <si>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</si>
  <si>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</si>
  <si>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</si>
  <si>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</si>
  <si>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</si>
  <si>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</si>
  <si>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</si>
  <si>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</si>
  <si>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</si>
  <si>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</si>
  <si>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</si>
  <si>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</si>
  <si>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</si>
  <si>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</si>
  <si>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</si>
  <si>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</si>
  <si>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</si>
  <si>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</si>
  <si>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</si>
  <si>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</si>
  <si>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</si>
  <si>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</si>
  <si>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</si>
  <si>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</si>
  <si>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</si>
  <si>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</si>
  <si>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</si>
  <si>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</si>
  <si>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</si>
  <si>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</si>
  <si>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</si>
  <si>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</si>
  <si>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</si>
  <si>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</si>
  <si>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</si>
  <si>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</si>
  <si>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</si>
  <si>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</si>
  <si>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</si>
  <si>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</si>
  <si>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</si>
  <si>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</si>
  <si>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</si>
  <si>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</si>
  <si>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</si>
  <si>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</si>
  <si>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</si>
  <si>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</si>
  <si>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</si>
  <si>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</si>
  <si>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</si>
  <si>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</si>
  <si>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</si>
  <si>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</si>
  <si>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</si>
  <si>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</si>
  <si>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</si>
  <si>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</si>
  <si>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</si>
  <si>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</si>
  <si>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</si>
  <si>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</si>
  <si>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</si>
  <si>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</si>
  <si>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</si>
  <si>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</si>
  <si>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</si>
  <si>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</si>
  <si>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</si>
  <si>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</si>
  <si>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</si>
  <si>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</si>
  <si>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</si>
  <si>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</si>
  <si>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</si>
  <si>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</si>
  <si>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</si>
  <si>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</si>
  <si>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</si>
  <si>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</si>
  <si>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</si>
  <si>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</si>
  <si>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</si>
  <si>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</si>
  <si>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</si>
  <si>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</si>
  <si>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</si>
  <si>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</si>
  <si>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</si>
  <si>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</si>
  <si>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</si>
  <si>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</si>
  <si>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</si>
  <si>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</si>
  <si>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</si>
  <si>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</si>
  <si>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</si>
  <si>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</si>
  <si>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</si>
  <si>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</si>
  <si>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</si>
  <si>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</si>
  <si>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</si>
  <si>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</si>
  <si>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</si>
  <si>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</si>
  <si>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</si>
  <si>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</si>
  <si>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</si>
  <si>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</si>
  <si>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</si>
  <si>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</si>
  <si>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</si>
  <si>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</si>
  <si>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</si>
  <si>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</si>
  <si>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</si>
  <si>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</si>
  <si>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</si>
  <si>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</si>
  <si>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</si>
  <si>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</si>
  <si>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</si>
  <si>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</si>
  <si>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</si>
  <si>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</si>
  <si>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</si>
  <si>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</si>
  <si>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</si>
  <si>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</si>
  <si>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</si>
  <si>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</si>
  <si>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</si>
  <si>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</si>
  <si>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</si>
  <si>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</si>
  <si>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</si>
  <si>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</si>
  <si>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</si>
  <si>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</si>
  <si>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</si>
  <si>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</si>
  <si>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</si>
  <si>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</si>
  <si>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</si>
  <si>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</si>
  <si>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</si>
  <si>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</si>
  <si>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</si>
  <si>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</si>
  <si>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</si>
  <si>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</si>
  <si>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</si>
  <si>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</si>
  <si>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</si>
  <si>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</si>
  <si>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</si>
  <si>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</si>
  <si>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</si>
  <si>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</si>
  <si>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</si>
  <si>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</si>
  <si>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</si>
  <si>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</si>
  <si>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</si>
  <si>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</si>
  <si>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</si>
  <si>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</si>
  <si>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</si>
  <si>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</si>
  <si>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</si>
  <si>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</si>
  <si>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</si>
  <si>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</si>
  <si>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</si>
  <si>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</si>
  <si>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</si>
  <si>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</si>
  <si>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</si>
  <si>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</si>
  <si>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</si>
  <si>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</si>
  <si>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</si>
  <si>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</si>
  <si>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</si>
  <si>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</si>
  <si>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</si>
  <si>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</si>
  <si>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</si>
  <si>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</si>
  <si>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</si>
  <si>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</si>
  <si>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</si>
  <si>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</si>
  <si>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</si>
  <si>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</si>
  <si>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</si>
  <si>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</si>
  <si>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</si>
  <si>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</si>
  <si>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</si>
  <si>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</si>
  <si>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</si>
  <si>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</si>
  <si>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</si>
  <si>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</si>
  <si>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</si>
  <si>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</si>
  <si>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</si>
  <si>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</si>
  <si>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</si>
  <si>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</si>
  <si>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</si>
  <si>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</si>
  <si>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</si>
  <si>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</si>
  <si>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</si>
  <si>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</si>
  <si>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</si>
  <si>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</si>
  <si>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</si>
  <si>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</si>
  <si>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</si>
  <si>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</si>
  <si>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</si>
  <si>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</si>
  <si>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</si>
  <si>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</si>
  <si>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</si>
  <si>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</si>
  <si>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</si>
  <si>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</si>
  <si>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</si>
  <si>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</si>
  <si>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</si>
  <si>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</si>
  <si>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</si>
  <si>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</si>
  <si>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</si>
  <si>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</si>
  <si>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</si>
  <si>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</si>
  <si>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</si>
  <si>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</si>
  <si>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</si>
  <si>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</si>
  <si>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</si>
  <si>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</si>
  <si>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</si>
  <si>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</si>
  <si>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</si>
  <si>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</si>
  <si>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</si>
  <si>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</si>
  <si>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</si>
  <si>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</si>
  <si>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</si>
  <si>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</si>
  <si>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</si>
  <si>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</si>
  <si>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</si>
  <si>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</si>
  <si>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</si>
  <si>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</si>
  <si>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</si>
  <si>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</si>
  <si>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</si>
  <si>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</si>
  <si>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</si>
  <si>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</si>
  <si>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</si>
  <si>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</si>
  <si>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</si>
  <si>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</si>
  <si>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</si>
  <si>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</si>
  <si>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</si>
  <si>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</si>
  <si>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</si>
  <si>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</si>
  <si>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</si>
  <si>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</si>
  <si>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</si>
  <si>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</si>
  <si>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</si>
  <si>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</si>
  <si>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</si>
  <si>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</si>
  <si>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</si>
  <si>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</si>
  <si>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</si>
  <si>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</si>
  <si>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</si>
  <si>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</si>
  <si>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</si>
  <si>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</si>
  <si>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</si>
  <si>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</si>
  <si>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</si>
  <si>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</si>
  <si>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</si>
  <si>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</si>
  <si>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</si>
  <si>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</si>
  <si>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</si>
  <si>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</si>
  <si>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</si>
  <si>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</si>
  <si>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</si>
  <si>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</si>
  <si>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</si>
  <si>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</si>
  <si>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</si>
  <si>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</si>
  <si>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</si>
  <si>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</si>
  <si>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</si>
  <si>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</si>
  <si>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</si>
  <si>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</si>
  <si>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</si>
  <si>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</si>
  <si>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</si>
  <si>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</si>
  <si>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</si>
  <si>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</si>
  <si>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</si>
  <si>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</si>
  <si>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</si>
  <si>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</si>
  <si>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</si>
  <si>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</si>
  <si>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</si>
  <si>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</si>
  <si>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</si>
  <si>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</si>
  <si>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</si>
  <si>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</si>
  <si>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</si>
  <si>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</si>
  <si>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</si>
  <si>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</si>
  <si>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</si>
  <si>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</si>
  <si>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</si>
  <si>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</si>
  <si>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</si>
  <si>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</si>
  <si>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</si>
  <si>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</si>
  <si>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</si>
  <si>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</si>
  <si>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</si>
  <si>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</si>
  <si>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</si>
  <si>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</si>
  <si>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</si>
  <si>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</si>
  <si>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</si>
  <si>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</si>
  <si>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</si>
  <si>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</si>
  <si>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</si>
  <si>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</si>
  <si>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</si>
  <si>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</si>
  <si>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</si>
  <si>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</si>
  <si>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</si>
  <si>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</si>
  <si>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</si>
  <si>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</si>
  <si>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</si>
  <si>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</si>
  <si>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</si>
  <si>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</si>
  <si>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</si>
  <si>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</si>
  <si>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</si>
  <si>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</si>
  <si>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</si>
  <si>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</si>
  <si>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</si>
  <si>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</si>
  <si>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</si>
  <si>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</si>
  <si>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</si>
  <si>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</si>
  <si>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</si>
  <si>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</si>
  <si>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</si>
  <si>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</si>
  <si>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</si>
  <si>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</si>
  <si>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</si>
  <si>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</si>
  <si>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</si>
  <si>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</si>
  <si>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</si>
  <si>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</si>
  <si>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</si>
  <si>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</si>
  <si>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</si>
  <si>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</si>
  <si>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</si>
  <si>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</si>
  <si>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</si>
  <si>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</si>
  <si>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</si>
  <si>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</si>
  <si>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</si>
  <si>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</si>
  <si>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</si>
  <si>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</si>
  <si>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</si>
  <si>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</si>
  <si>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</si>
  <si>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</si>
  <si>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</si>
  <si>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</si>
  <si>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</si>
  <si>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</si>
  <si>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</si>
  <si>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</si>
  <si>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</si>
  <si>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</si>
  <si>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</si>
  <si>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</si>
  <si>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</si>
  <si>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</si>
  <si>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</si>
  <si>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</si>
  <si>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</si>
  <si>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</si>
  <si>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</si>
  <si>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</si>
  <si>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</si>
  <si>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</si>
  <si>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</si>
  <si>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</si>
  <si>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</si>
  <si>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</si>
  <si>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</si>
  <si>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</si>
  <si>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</si>
  <si>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</si>
  <si>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</si>
  <si>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</si>
  <si>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</si>
  <si>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</si>
  <si>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</si>
  <si>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</si>
  <si>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</si>
  <si>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</si>
  <si>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</si>
  <si>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</si>
  <si>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</si>
  <si>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</si>
  <si>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</si>
  <si>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</si>
  <si>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</si>
  <si>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</si>
  <si>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</si>
  <si>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</si>
  <si>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</si>
  <si>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</si>
  <si>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</si>
  <si>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</si>
  <si>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</si>
  <si>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</si>
  <si>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</si>
  <si>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</si>
  <si>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</si>
  <si>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</si>
  <si>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</si>
  <si>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</si>
  <si>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</si>
  <si>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</si>
  <si>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</si>
  <si>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</si>
  <si>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</si>
  <si>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</si>
  <si>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</si>
  <si>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</si>
  <si>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</si>
  <si>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</si>
  <si>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</si>
  <si>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</si>
  <si>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</si>
  <si>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</si>
  <si>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</si>
  <si>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</si>
  <si>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</si>
  <si>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</si>
  <si>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</si>
  <si>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</si>
  <si>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</si>
  <si>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</si>
  <si>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</si>
  <si>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</si>
  <si>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</si>
  <si>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</si>
  <si>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</si>
  <si>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</si>
  <si>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</si>
  <si>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</si>
  <si>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</si>
  <si>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</si>
  <si>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</si>
  <si>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</si>
  <si>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</si>
  <si>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</si>
  <si>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</si>
  <si>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</si>
  <si>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</si>
  <si>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</si>
  <si>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</si>
  <si>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</si>
  <si>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</si>
  <si>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</si>
  <si>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</si>
  <si>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</si>
  <si>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</si>
  <si>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</si>
  <si>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</si>
  <si>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</si>
  <si>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</si>
  <si>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</si>
  <si>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</si>
  <si>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</si>
  <si>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</si>
  <si>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</si>
  <si>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</si>
  <si>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</si>
  <si>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</si>
  <si>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</si>
  <si>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</si>
  <si>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</si>
  <si>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</si>
  <si>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</si>
  <si>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</si>
  <si>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</si>
  <si>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</si>
  <si>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</si>
  <si>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</si>
  <si>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</si>
  <si>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</si>
  <si>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</si>
  <si>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</si>
  <si>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</si>
  <si>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</si>
  <si>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</si>
  <si>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</si>
  <si>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</si>
  <si>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</si>
  <si>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</si>
  <si>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</si>
  <si>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</si>
  <si>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</si>
  <si>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</si>
  <si>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</si>
  <si>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</si>
  <si>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</si>
  <si>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</si>
  <si>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</si>
  <si>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</si>
  <si>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</si>
  <si>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</si>
  <si>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</si>
  <si>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</si>
  <si>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</si>
  <si>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</si>
  <si>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</si>
  <si>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</si>
  <si>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</si>
  <si>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</si>
  <si>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</si>
  <si>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</si>
  <si>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</si>
  <si>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</si>
  <si>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</si>
  <si>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</si>
  <si>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</si>
  <si>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</si>
  <si>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</si>
  <si>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</si>
  <si>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</si>
  <si>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</si>
  <si>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</si>
  <si>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</si>
  <si>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</si>
  <si>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</si>
  <si>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</si>
  <si>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</si>
  <si>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</si>
  <si>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</si>
  <si>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</si>
  <si>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</si>
  <si>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</si>
  <si>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</si>
  <si>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</si>
  <si>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</si>
  <si>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</si>
  <si>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</si>
  <si>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</si>
  <si>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</si>
  <si>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</si>
  <si>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</si>
  <si>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</si>
  <si>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</si>
  <si>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</si>
  <si>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</si>
  <si>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</si>
  <si>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</si>
  <si>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</si>
  <si>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</si>
  <si>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</si>
  <si>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</si>
  <si>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</si>
  <si>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</si>
  <si>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</si>
  <si>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</si>
  <si>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</si>
  <si>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</si>
  <si>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</si>
  <si>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</si>
  <si>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</si>
  <si>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</si>
  <si>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</si>
  <si>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</si>
  <si>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</si>
  <si>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</si>
  <si>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</si>
  <si>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</si>
  <si>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</si>
  <si>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</si>
  <si>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</si>
  <si>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</si>
  <si>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</si>
  <si>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</si>
  <si>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</si>
  <si>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</si>
  <si>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</si>
  <si>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</si>
  <si>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</si>
  <si>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</si>
  <si>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</si>
  <si>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</si>
  <si>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</si>
  <si>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</si>
  <si>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</si>
  <si>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</si>
  <si>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</si>
  <si>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</si>
  <si>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</si>
  <si>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</si>
  <si>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</si>
  <si>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</si>
  <si>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</si>
  <si>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</si>
  <si>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</si>
  <si>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</si>
  <si>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</si>
  <si>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</si>
  <si>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</si>
  <si>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</si>
  <si>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</si>
  <si>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</si>
  <si>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</si>
  <si>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</si>
  <si>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</si>
  <si>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</si>
  <si>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</si>
  <si>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</si>
  <si>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</si>
  <si>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</si>
  <si>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</si>
  <si>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</si>
  <si>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</si>
  <si>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</si>
  <si>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</si>
  <si>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</si>
  <si>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</si>
  <si>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</si>
  <si>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</si>
  <si>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</si>
  <si>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</si>
  <si>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</si>
  <si>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</si>
  <si>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</si>
  <si>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</si>
  <si>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</si>
  <si>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</si>
  <si>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</si>
  <si>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</si>
  <si>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</si>
  <si>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</si>
  <si>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</si>
  <si>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</si>
  <si>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</si>
  <si>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</si>
  <si>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</si>
  <si>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</si>
  <si>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</si>
  <si>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</si>
  <si>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</si>
  <si>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</si>
  <si>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</si>
  <si>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</si>
  <si>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</si>
  <si>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</si>
  <si>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</si>
  <si>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</si>
  <si>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</si>
  <si>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</si>
  <si>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</si>
  <si>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</si>
  <si>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</si>
  <si>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</si>
  <si>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</si>
  <si>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</si>
  <si>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</si>
  <si>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</si>
  <si>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</si>
  <si>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</si>
  <si>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</si>
  <si>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</si>
  <si>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</si>
  <si>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</si>
  <si>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</si>
  <si>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</si>
  <si>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</si>
  <si>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</si>
  <si>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</si>
  <si>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</si>
  <si>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</si>
  <si>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</si>
  <si>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</si>
  <si>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</si>
  <si>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</si>
  <si>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</si>
  <si>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</si>
  <si>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</si>
  <si>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</si>
  <si>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</si>
  <si>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</si>
  <si>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</si>
  <si>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</si>
  <si>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</si>
  <si>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</si>
  <si>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</si>
  <si>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</si>
  <si>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</si>
  <si>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</si>
  <si>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</si>
  <si>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</si>
  <si>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</si>
  <si>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</si>
  <si>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</si>
  <si>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</si>
  <si>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</si>
  <si>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</si>
  <si>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</si>
  <si>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</si>
  <si>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</si>
  <si>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</si>
  <si>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</si>
  <si>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</si>
  <si>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</si>
  <si>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</si>
  <si>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</si>
  <si>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</si>
  <si>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</si>
  <si>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</si>
  <si>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</si>
  <si>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</si>
  <si>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</si>
  <si>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</si>
  <si>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</si>
  <si>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</si>
  <si>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</si>
  <si>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</si>
  <si>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</si>
  <si>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</si>
  <si>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</si>
  <si>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</si>
  <si>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</si>
  <si>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</si>
  <si>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</si>
  <si>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</si>
  <si>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</si>
  <si>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</si>
  <si>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</si>
  <si>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</si>
  <si>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</si>
  <si>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</si>
  <si>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</si>
  <si>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</si>
  <si>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</si>
  <si>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</si>
  <si>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</si>
  <si>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</si>
  <si>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</si>
  <si>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</si>
  <si>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</si>
  <si>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</si>
  <si>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</si>
  <si>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</si>
  <si>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</si>
  <si>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</si>
  <si>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</si>
  <si>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</si>
  <si>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</si>
  <si>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</si>
  <si>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</si>
  <si>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</si>
  <si>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</si>
  <si>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</si>
  <si>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</si>
  <si>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</si>
  <si>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</si>
  <si>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</si>
  <si>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</si>
  <si>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</si>
  <si>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</si>
  <si>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</si>
  <si>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</si>
  <si>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</si>
  <si>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</si>
  <si>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</si>
  <si>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</si>
  <si>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</si>
  <si>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</si>
  <si>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</si>
  <si>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</si>
  <si>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</si>
  <si>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</si>
  <si>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</si>
  <si>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</si>
  <si>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</si>
  <si>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</si>
  <si>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</si>
  <si>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</si>
  <si>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</si>
  <si>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</si>
  <si>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</si>
  <si>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</si>
  <si>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</si>
  <si>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</si>
  <si>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</si>
  <si>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</si>
  <si>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</si>
  <si>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</si>
  <si>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</si>
  <si>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</si>
  <si>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</si>
  <si>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</si>
  <si>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</si>
  <si>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</si>
  <si>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</si>
  <si>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</si>
  <si>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</si>
  <si>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</si>
  <si>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</si>
  <si>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</si>
  <si>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</si>
  <si>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</si>
  <si>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</si>
  <si>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</si>
  <si>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</si>
  <si>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</si>
  <si>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</si>
  <si>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</si>
  <si>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</si>
  <si>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</si>
  <si>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</si>
  <si>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</si>
  <si>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</si>
  <si>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</si>
  <si>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</si>
  <si>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</si>
  <si>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</si>
  <si>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</si>
  <si>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</si>
  <si>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</si>
  <si>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</si>
  <si>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</si>
  <si>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</si>
  <si>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</si>
  <si>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</si>
  <si>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</si>
  <si>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</si>
  <si>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</si>
  <si>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</si>
  <si>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</si>
  <si>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</si>
  <si>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</si>
  <si>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</si>
  <si>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</si>
  <si>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</si>
  <si>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</si>
  <si>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</si>
  <si>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</si>
  <si>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</si>
  <si>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</si>
  <si>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</si>
  <si>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</si>
  <si>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</si>
  <si>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</si>
  <si>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</si>
  <si>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</si>
  <si>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</si>
  <si>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</si>
  <si>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</si>
  <si>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</si>
  <si>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</si>
  <si>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</si>
  <si>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</si>
  <si>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</si>
  <si>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</si>
  <si>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</si>
  <si>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</si>
  <si>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</si>
  <si>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</si>
  <si>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</si>
  <si>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</si>
  <si>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</si>
  <si>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</si>
  <si>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</si>
  <si>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</si>
  <si>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</si>
  <si>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</si>
  <si>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</si>
  <si>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</si>
  <si>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</si>
  <si>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</si>
  <si>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</si>
  <si>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</si>
  <si>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</si>
  <si>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</si>
  <si>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</si>
  <si>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</si>
  <si>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</si>
  <si>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</si>
  <si>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</si>
  <si>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</si>
  <si>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</si>
  <si>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</si>
  <si>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</si>
  <si>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</si>
  <si>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</si>
  <si>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</si>
  <si>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</si>
  <si>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</si>
  <si>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</si>
  <si>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</si>
  <si>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</si>
  <si>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</si>
  <si>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</si>
  <si>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</si>
  <si>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</si>
  <si>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</si>
  <si>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</si>
  <si>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</si>
  <si>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</si>
  <si>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</si>
  <si>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</si>
  <si>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</si>
  <si>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</si>
  <si>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</si>
  <si>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</si>
  <si>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</si>
  <si>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</si>
  <si>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</si>
  <si>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</si>
  <si>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</si>
  <si>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</si>
  <si>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</si>
  <si>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</si>
  <si>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</si>
  <si>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</si>
  <si>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</si>
  <si>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</si>
  <si>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</si>
  <si>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</si>
  <si>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</si>
  <si>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</si>
  <si>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</si>
  <si>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</si>
  <si>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</si>
  <si>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</si>
  <si>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</si>
  <si>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</si>
  <si>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</si>
  <si>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</si>
  <si>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</si>
  <si>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</si>
  <si>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</si>
  <si>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</si>
  <si>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</si>
  <si>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</si>
  <si>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</si>
  <si>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</si>
  <si>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</si>
  <si>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</si>
  <si>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</si>
  <si>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</si>
  <si>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</si>
  <si>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</si>
  <si>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</si>
  <si>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</si>
  <si>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</si>
  <si>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</si>
  <si>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</si>
  <si>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</si>
  <si>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</si>
  <si>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</si>
  <si>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</si>
  <si>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</si>
  <si>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</si>
  <si>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</si>
  <si>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</si>
  <si>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</si>
  <si>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</si>
  <si>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</si>
  <si>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</si>
  <si>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</si>
  <si>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</si>
  <si>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</si>
  <si>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</si>
  <si>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</si>
  <si>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</si>
  <si>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</si>
  <si>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</si>
  <si>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</si>
  <si>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</si>
  <si>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</si>
  <si>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</si>
  <si>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</si>
  <si>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</si>
  <si>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</si>
  <si>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</si>
  <si>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</si>
  <si>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</si>
  <si>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</si>
  <si>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</si>
  <si>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</si>
  <si>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</si>
  <si>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</si>
  <si>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</si>
  <si>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</si>
  <si>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</si>
  <si>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</si>
  <si>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</si>
  <si>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</si>
  <si>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</si>
  <si>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</si>
  <si>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</si>
  <si>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</si>
  <si>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</si>
  <si>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</si>
  <si>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</si>
  <si>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</si>
  <si>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</si>
  <si>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</si>
  <si>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</si>
  <si>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</si>
  <si>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</si>
  <si>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</si>
  <si>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</si>
  <si>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</si>
  <si>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</si>
  <si>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</si>
  <si>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</si>
  <si>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</si>
  <si>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</si>
  <si>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</si>
  <si>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</si>
  <si>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</si>
  <si>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</si>
  <si>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</si>
  <si>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</si>
  <si>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</si>
  <si>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</si>
  <si>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</si>
  <si>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</si>
  <si>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</si>
  <si>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</si>
  <si>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</si>
  <si>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</si>
  <si>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</si>
  <si>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</si>
  <si>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</si>
  <si>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</si>
  <si>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</si>
  <si>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</si>
  <si>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</si>
  <si>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</si>
  <si>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</si>
  <si>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</si>
  <si>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</si>
  <si>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</si>
  <si>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</si>
  <si>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</si>
  <si>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</si>
  <si>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</si>
  <si>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</si>
  <si>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</si>
  <si>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</si>
  <si>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</si>
  <si>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</si>
  <si>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</si>
  <si>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</si>
  <si>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</si>
  <si>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</si>
  <si>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</si>
  <si>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</si>
  <si>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</si>
  <si>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</si>
  <si>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</si>
  <si>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</si>
  <si>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</si>
  <si>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</si>
  <si>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</si>
  <si>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</si>
  <si>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</si>
  <si>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</si>
  <si>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</si>
  <si>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</si>
  <si>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</si>
  <si>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</si>
  <si>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</si>
  <si>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</si>
  <si>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</si>
  <si>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</si>
  <si>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</si>
  <si>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</si>
  <si>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</si>
  <si>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</si>
  <si>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</si>
  <si>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</si>
  <si>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</si>
  <si>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</si>
  <si>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</si>
  <si>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</si>
  <si>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</si>
  <si>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</si>
  <si>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</si>
  <si>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</si>
  <si>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</si>
  <si>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</si>
  <si>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</si>
  <si>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</si>
  <si>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</si>
  <si>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</si>
  <si>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</si>
  <si>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</si>
  <si>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</si>
  <si>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</si>
  <si>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</si>
  <si>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</si>
  <si>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</si>
  <si>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</si>
  <si>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</si>
  <si>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</si>
  <si>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</si>
  <si>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</si>
  <si>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</si>
  <si>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</si>
  <si>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</si>
  <si>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</si>
  <si>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</si>
  <si>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</si>
  <si>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</si>
  <si>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</si>
  <si>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</si>
  <si>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</si>
  <si>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</si>
  <si>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</si>
  <si>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</si>
  <si>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</si>
  <si>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</si>
  <si>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</si>
  <si>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</si>
  <si>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</si>
  <si>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</si>
  <si>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</si>
  <si>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</si>
  <si>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</si>
  <si>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</si>
  <si>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</si>
  <si>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</si>
  <si>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</si>
  <si>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</si>
  <si>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</si>
  <si>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</si>
  <si>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</si>
  <si>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</si>
  <si>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</si>
  <si>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</si>
  <si>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</si>
  <si>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</si>
  <si>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</si>
  <si>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</si>
  <si>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</si>
  <si>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</si>
  <si>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</si>
  <si>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</si>
  <si>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</si>
  <si>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</si>
  <si>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</si>
  <si>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</si>
  <si>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</si>
  <si>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</si>
  <si>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</si>
  <si>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</si>
  <si>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</si>
  <si>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</si>
  <si>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</si>
  <si>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</si>
  <si>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</si>
  <si>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</si>
  <si>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</si>
  <si>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</si>
  <si>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</si>
  <si>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</si>
  <si>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</si>
  <si>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</si>
  <si>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</si>
  <si>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</si>
  <si>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</si>
  <si>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</si>
  <si>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</si>
  <si>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</si>
  <si>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</si>
  <si>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</si>
  <si>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</si>
  <si>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</si>
  <si>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</si>
  <si>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</si>
  <si>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</si>
  <si>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</si>
  <si>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</si>
  <si>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</si>
  <si>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</si>
  <si>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</si>
  <si>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</si>
  <si>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</si>
  <si>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</si>
  <si>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</si>
  <si>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</si>
  <si>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</si>
  <si>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</si>
  <si>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</si>
  <si>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</si>
  <si>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</si>
  <si>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</si>
  <si>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</si>
  <si>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</si>
  <si>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</si>
  <si>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</si>
  <si>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</si>
  <si>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</si>
  <si>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</si>
  <si>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</si>
  <si>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</si>
  <si>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</si>
  <si>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</si>
  <si>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</si>
  <si>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</si>
  <si>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</si>
  <si>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</si>
  <si>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</si>
  <si>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</si>
  <si>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</si>
  <si>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</si>
  <si>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</si>
  <si>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</si>
  <si>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</si>
  <si>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</si>
  <si>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</si>
  <si>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</si>
  <si>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</si>
  <si>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</si>
  <si>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</si>
  <si>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</si>
  <si>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</si>
  <si>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</si>
  <si>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</si>
  <si>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</si>
  <si>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</si>
  <si>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</si>
  <si>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</si>
  <si>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</si>
  <si>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</si>
  <si>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</si>
  <si>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</si>
  <si>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</si>
  <si>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</si>
  <si>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</si>
  <si>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</si>
  <si>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</si>
  <si>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</si>
  <si>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</si>
  <si>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</si>
  <si>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</si>
  <si>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</si>
  <si>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</si>
  <si>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</si>
  <si>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</si>
  <si>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</si>
  <si>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</si>
  <si>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</si>
  <si>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</si>
  <si>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</si>
  <si>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</si>
  <si>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</si>
  <si>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</si>
  <si>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</si>
  <si>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</si>
  <si>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</si>
  <si>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</si>
  <si>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</si>
  <si>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</si>
  <si>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</si>
  <si>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</si>
  <si>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</si>
  <si>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</si>
  <si>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</si>
  <si>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</si>
  <si>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</si>
  <si>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</si>
  <si>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</si>
  <si>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</si>
  <si>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</si>
  <si>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</si>
  <si>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</si>
  <si>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</si>
  <si>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</si>
  <si>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</si>
  <si>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</si>
  <si>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</si>
  <si>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</si>
  <si>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</si>
  <si>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</si>
  <si>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</si>
  <si>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</si>
  <si>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</si>
  <si>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</si>
  <si>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</si>
  <si>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</si>
  <si>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</si>
  <si>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</si>
  <si>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</si>
  <si>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</si>
  <si>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</si>
  <si>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</si>
  <si>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</si>
  <si>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</si>
  <si>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</si>
  <si>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</si>
  <si>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</si>
  <si>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</si>
  <si>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</si>
  <si>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</si>
  <si>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</si>
  <si>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</si>
  <si>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</si>
  <si>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</si>
  <si>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</si>
  <si>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</si>
  <si>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</si>
  <si>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</si>
  <si>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</si>
  <si>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</si>
  <si>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</si>
  <si>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</si>
  <si>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</si>
  <si>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</si>
  <si>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</si>
  <si>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</si>
  <si>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</si>
  <si>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</si>
  <si>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</si>
  <si>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</si>
  <si>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</si>
  <si>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</si>
  <si>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</si>
  <si>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</si>
  <si>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</si>
  <si>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</si>
  <si>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</si>
  <si>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</si>
  <si>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</si>
  <si>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</si>
  <si>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</si>
  <si>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</si>
  <si>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</si>
  <si>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</si>
  <si>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</si>
  <si>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</si>
  <si>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</si>
  <si>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</si>
  <si>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</si>
  <si>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</si>
  <si>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</si>
  <si>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</si>
  <si>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</si>
  <si>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</si>
  <si>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</si>
  <si>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</si>
  <si>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</si>
  <si>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</si>
  <si>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</si>
  <si>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</si>
  <si>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</si>
  <si>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</si>
  <si>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</si>
  <si>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</si>
  <si>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</si>
  <si>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</si>
  <si>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</si>
  <si>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</si>
  <si>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</si>
  <si>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</si>
  <si>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</si>
  <si>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</si>
  <si>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</si>
  <si>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</si>
  <si>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</si>
  <si>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</si>
  <si>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</si>
  <si>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</si>
  <si>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</si>
  <si>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</si>
  <si>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</si>
  <si>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</si>
  <si>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</si>
  <si>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</si>
  <si>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</si>
  <si>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</si>
  <si>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</si>
  <si>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</si>
  <si>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</si>
  <si>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</si>
  <si>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</si>
  <si>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</si>
  <si>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</si>
  <si>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</si>
  <si>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</si>
  <si>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</si>
  <si>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</si>
  <si>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</si>
  <si>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</si>
  <si>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</si>
  <si>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</si>
  <si>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</si>
  <si>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</si>
  <si>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</si>
  <si>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</si>
  <si>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</si>
  <si>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</si>
  <si>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</si>
  <si>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</si>
  <si>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</si>
  <si>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</si>
  <si>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</si>
  <si>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</si>
  <si>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</si>
  <si>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</si>
  <si>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</si>
  <si>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</si>
  <si>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</si>
  <si>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</si>
  <si>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</si>
  <si>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</si>
  <si>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</si>
  <si>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</si>
  <si>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</si>
  <si>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</si>
  <si>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</si>
  <si>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</si>
  <si>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</si>
  <si>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</si>
  <si>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</si>
  <si>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</si>
  <si>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</si>
  <si>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</si>
  <si>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</si>
  <si>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</si>
  <si>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</si>
  <si>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</si>
  <si>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</si>
  <si>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</si>
  <si>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</si>
  <si>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</si>
  <si>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</si>
  <si>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</si>
  <si>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</si>
  <si>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</si>
  <si>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</si>
  <si>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</si>
  <si>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</si>
  <si>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</si>
  <si>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</si>
  <si>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</si>
  <si>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</si>
  <si>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</si>
  <si>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</si>
  <si>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</si>
  <si>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</si>
  <si>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</si>
  <si>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</si>
  <si>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</si>
  <si>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</si>
  <si>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</si>
  <si>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</si>
  <si>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</si>
  <si>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</si>
  <si>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</si>
  <si>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</si>
  <si>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</si>
  <si>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</si>
  <si>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</si>
  <si>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</si>
  <si>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</si>
  <si>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</si>
  <si>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</si>
  <si>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</si>
  <si>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</si>
  <si>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</si>
  <si>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</si>
  <si>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</si>
  <si>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</si>
  <si>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</si>
  <si>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</si>
  <si>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</si>
  <si>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</si>
  <si>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</si>
  <si>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</si>
  <si>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</si>
  <si>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</si>
  <si>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</si>
  <si>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</si>
  <si>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</si>
  <si>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</si>
  <si>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</si>
  <si>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</si>
  <si>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</si>
  <si>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</si>
  <si>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</si>
  <si>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</si>
  <si>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</si>
  <si>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</si>
  <si>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</si>
  <si>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</si>
  <si>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</si>
  <si>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</si>
  <si>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</si>
  <si>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</si>
  <si>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</si>
  <si>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</si>
  <si>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</si>
  <si>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</si>
  <si>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</si>
  <si>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</si>
  <si>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</si>
  <si>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</si>
  <si>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</si>
  <si>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</si>
  <si>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</si>
  <si>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</si>
  <si>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</si>
  <si>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</si>
  <si>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</si>
  <si>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</si>
  <si>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</si>
  <si>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</si>
  <si>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</si>
  <si>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</si>
  <si>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</si>
  <si>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</si>
  <si>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</si>
  <si>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</si>
  <si>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</si>
  <si>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</si>
  <si>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</si>
  <si>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</si>
  <si>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</si>
  <si>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</si>
  <si>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</si>
  <si>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</si>
  <si>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</si>
  <si>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</si>
  <si>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</si>
  <si>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</si>
  <si>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</si>
  <si>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</si>
  <si>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</si>
  <si>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</si>
  <si>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</si>
  <si>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</si>
  <si>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</si>
  <si>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</si>
  <si>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</si>
  <si>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</si>
  <si>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</si>
  <si>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</si>
  <si>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</si>
  <si>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</si>
  <si>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</si>
  <si>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</si>
  <si>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</si>
  <si>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</si>
  <si>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</si>
  <si>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</si>
  <si>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</si>
  <si>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</si>
  <si>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</si>
  <si>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</si>
  <si>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</si>
  <si>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</si>
  <si>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</si>
  <si>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</si>
  <si>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</si>
  <si>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</si>
  <si>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</si>
  <si>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</si>
  <si>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</si>
  <si>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</si>
  <si>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</si>
  <si>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</si>
  <si>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</si>
  <si>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</si>
  <si>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</si>
  <si>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</si>
  <si>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</si>
  <si>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</si>
  <si>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</si>
  <si>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</si>
  <si>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</si>
  <si>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</si>
  <si>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</si>
  <si>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</si>
  <si>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</si>
  <si>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</si>
  <si>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</si>
  <si>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</si>
  <si>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</si>
  <si>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</si>
  <si>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</si>
  <si>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</si>
  <si>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</si>
  <si>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</si>
  <si>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</si>
  <si>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</si>
  <si>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</si>
  <si>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</si>
  <si>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</si>
  <si>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</si>
  <si>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</si>
  <si>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</si>
  <si>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</si>
  <si>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</si>
  <si>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</si>
  <si>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</si>
  <si>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</si>
  <si>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</si>
  <si>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</si>
  <si>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</si>
  <si>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</si>
  <si>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</si>
  <si>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</si>
  <si>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</si>
  <si>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</si>
  <si>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</si>
  <si>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</si>
  <si>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</si>
  <si>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</si>
  <si>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</si>
  <si>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</si>
  <si>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</si>
  <si>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</si>
  <si>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</si>
  <si>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</si>
  <si>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</si>
  <si>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</si>
  <si>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</si>
  <si>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</si>
  <si>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</si>
  <si>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</si>
  <si>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</si>
  <si>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</si>
  <si>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</si>
  <si>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</si>
  <si>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</si>
  <si>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</si>
  <si>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</si>
  <si>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</si>
  <si>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</si>
  <si>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</si>
  <si>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</si>
  <si>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</si>
  <si>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</si>
  <si>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</si>
  <si>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</si>
  <si>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</si>
  <si>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</si>
  <si>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</si>
  <si>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</si>
  <si>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</si>
  <si>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</si>
  <si>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</si>
  <si>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</si>
  <si>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</si>
  <si>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</si>
  <si>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</si>
  <si>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</si>
  <si>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</si>
  <si>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</si>
  <si>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</si>
  <si>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</si>
  <si>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</si>
  <si>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</si>
  <si>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</si>
  <si>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</si>
  <si>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</si>
  <si>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</si>
  <si>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</si>
  <si>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</si>
  <si>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</si>
  <si>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</si>
  <si>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</si>
  <si>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</si>
  <si>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</si>
  <si>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</si>
  <si>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</si>
  <si>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</si>
  <si>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</si>
  <si>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</si>
  <si>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</si>
  <si>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</si>
  <si>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</si>
  <si>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</si>
  <si>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</si>
  <si>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</si>
  <si>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</si>
  <si>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</si>
  <si>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</si>
  <si>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</si>
  <si>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</si>
  <si>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</si>
  <si>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</si>
  <si>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</si>
  <si>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</si>
  <si>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</si>
  <si>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</si>
  <si>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</si>
  <si>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</si>
  <si>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</si>
  <si>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</si>
  <si>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</si>
  <si>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</si>
  <si>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</si>
  <si>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</si>
  <si>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</si>
  <si>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</si>
  <si>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</si>
  <si>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</si>
  <si>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</si>
  <si>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</si>
  <si>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</si>
  <si>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</si>
  <si>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</si>
  <si>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</si>
  <si>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</si>
  <si>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</si>
  <si>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</si>
  <si>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</si>
  <si>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</si>
  <si>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</si>
  <si>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</si>
  <si>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</si>
  <si>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</si>
  <si>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</si>
  <si>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</si>
  <si>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</si>
  <si>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</si>
  <si>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</si>
  <si>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</si>
  <si>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</si>
  <si>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</si>
  <si>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</si>
  <si>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</si>
  <si>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</si>
  <si>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</si>
  <si>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</si>
  <si>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</si>
  <si>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</si>
  <si>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</si>
  <si>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</si>
  <si>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</si>
  <si>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</si>
  <si>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</si>
  <si>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</si>
  <si>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</si>
  <si>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</si>
  <si>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</si>
  <si>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</si>
  <si>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</si>
  <si>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</si>
  <si>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</si>
  <si>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</si>
  <si>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</si>
  <si>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</si>
  <si>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</si>
  <si>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</si>
  <si>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</si>
  <si>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</si>
  <si>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</si>
  <si>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</si>
  <si>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</si>
  <si>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</si>
  <si>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</si>
  <si>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</si>
  <si>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</si>
  <si>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</si>
  <si>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</si>
  <si>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</si>
  <si>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</si>
  <si>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</si>
  <si>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</si>
  <si>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</si>
  <si>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</si>
  <si>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</si>
  <si>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</si>
  <si>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</si>
  <si>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</si>
  <si>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</si>
  <si>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</si>
  <si>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</si>
  <si>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</si>
  <si>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</si>
  <si>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</si>
  <si>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</si>
  <si>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</si>
  <si>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</si>
  <si>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</si>
  <si>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</si>
  <si>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</si>
  <si>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</si>
  <si>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</si>
  <si>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</si>
  <si>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</si>
  <si>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</si>
  <si>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</si>
  <si>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</si>
  <si>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</si>
  <si>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</si>
  <si>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</si>
  <si>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</si>
  <si>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</si>
  <si>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</si>
  <si>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</si>
  <si>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</si>
  <si>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</si>
  <si>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</si>
  <si>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</si>
  <si>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</si>
  <si>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</si>
  <si>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</si>
  <si>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</si>
  <si>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</si>
  <si>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</si>
  <si>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</si>
  <si>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</si>
  <si>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</si>
  <si>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</si>
  <si>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</si>
  <si>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</si>
  <si>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</si>
  <si>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</si>
  <si>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</si>
  <si>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</si>
  <si>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</si>
  <si>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</si>
  <si>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</si>
  <si>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</si>
  <si>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</si>
  <si>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</si>
  <si>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</si>
  <si>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</si>
  <si>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</si>
  <si>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</si>
  <si>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</si>
  <si>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</si>
  <si>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</si>
  <si>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</si>
  <si>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</si>
  <si>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</si>
  <si>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</si>
  <si>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</si>
  <si>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</si>
  <si>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</si>
  <si>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</si>
  <si>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</si>
  <si>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</si>
  <si>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</si>
  <si>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</si>
  <si>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</si>
  <si>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</si>
  <si>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</si>
  <si>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</si>
  <si>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</si>
  <si>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</si>
  <si>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</si>
  <si>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</si>
  <si>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</si>
  <si>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</si>
  <si>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</si>
  <si>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</si>
  <si>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</si>
  <si>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</si>
  <si>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</si>
  <si>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</si>
  <si>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</si>
  <si>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</si>
  <si>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</si>
  <si>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</si>
  <si>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</si>
  <si>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</si>
  <si>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</si>
  <si>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</si>
  <si>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</si>
  <si>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</si>
  <si>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</si>
  <si>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</si>
  <si>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</si>
  <si>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</si>
  <si>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</si>
  <si>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</si>
  <si>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</si>
  <si>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</si>
  <si>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</si>
  <si>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</si>
  <si>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</si>
  <si>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</si>
  <si>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</si>
  <si>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</si>
  <si>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</si>
  <si>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</si>
  <si>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</si>
  <si>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</si>
  <si>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</si>
  <si>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</si>
  <si>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</si>
  <si>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</si>
  <si>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</si>
  <si>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</si>
  <si>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</si>
  <si>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</si>
  <si>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</si>
  <si>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</si>
  <si>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</si>
  <si>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</si>
  <si>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</si>
  <si>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</si>
  <si>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</si>
  <si>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</si>
  <si>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</si>
  <si>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</si>
  <si>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</si>
  <si>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</si>
  <si>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</si>
  <si>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</si>
  <si>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</si>
  <si>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</si>
  <si>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</si>
  <si>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</si>
  <si>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</si>
  <si>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</si>
  <si>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</si>
  <si>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</si>
  <si>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</si>
  <si>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</si>
  <si>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</si>
  <si>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</si>
  <si>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</si>
  <si>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</si>
  <si>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</si>
  <si>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</si>
  <si>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</si>
  <si>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</si>
  <si>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</si>
  <si>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</si>
  <si>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</si>
  <si>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</si>
  <si>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</si>
  <si>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</si>
  <si>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</si>
  <si>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</si>
  <si>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</si>
  <si>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</si>
  <si>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</si>
  <si>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</si>
  <si>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</si>
  <si>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</si>
  <si>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</si>
  <si>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</si>
  <si>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</si>
  <si>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</si>
  <si>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</si>
  <si>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</si>
  <si>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</si>
  <si>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</si>
  <si>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</si>
  <si>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</si>
  <si>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</si>
  <si>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</si>
  <si>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</si>
  <si>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</si>
  <si>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</si>
  <si>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</si>
  <si>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</si>
  <si>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</si>
  <si>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</si>
  <si>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</si>
  <si>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</si>
  <si>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</si>
  <si>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</si>
  <si>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</si>
  <si>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</si>
  <si>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</si>
  <si>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</si>
  <si>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</si>
  <si>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</si>
  <si>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</si>
  <si>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</si>
  <si>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</si>
  <si>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</si>
  <si>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</si>
  <si>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</si>
  <si>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</si>
  <si>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</si>
  <si>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</si>
  <si>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</si>
  <si>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</si>
  <si>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</si>
  <si>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</si>
  <si>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</si>
  <si>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</si>
  <si>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</si>
  <si>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</si>
  <si>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</si>
  <si>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</si>
  <si>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</si>
  <si>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</si>
  <si>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</si>
  <si>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</si>
  <si>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</si>
  <si>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</si>
  <si>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</si>
  <si>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</si>
  <si>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</si>
  <si>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</si>
  <si>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</si>
  <si>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</si>
  <si>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</si>
  <si>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</si>
  <si>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</si>
  <si>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</si>
  <si>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</si>
  <si>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</si>
  <si>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</si>
  <si>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</si>
  <si>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</si>
  <si>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</si>
  <si>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</si>
  <si>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</si>
  <si>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</si>
  <si>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</si>
  <si>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</si>
  <si>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</si>
  <si>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</si>
  <si>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</si>
  <si>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</si>
  <si>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</si>
  <si>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</si>
  <si>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</si>
  <si>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</si>
  <si>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</si>
  <si>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</si>
  <si>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</si>
  <si>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</si>
  <si>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</si>
  <si>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</si>
  <si>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</si>
  <si>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</si>
  <si>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</si>
  <si>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</si>
  <si>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</si>
  <si>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</si>
  <si>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</si>
  <si>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</si>
  <si>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</si>
  <si>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</si>
  <si>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</si>
  <si>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</si>
  <si>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</si>
  <si>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</si>
  <si>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</si>
  <si>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</si>
  <si>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</si>
  <si>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</si>
  <si>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</si>
  <si>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</si>
  <si>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</si>
  <si>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</si>
  <si>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</si>
  <si>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</si>
  <si>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</si>
  <si>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</si>
  <si>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</si>
  <si>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</si>
  <si>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</si>
  <si>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</si>
  <si>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</si>
  <si>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</si>
  <si>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</si>
  <si>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</si>
  <si>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</si>
  <si>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</si>
  <si>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</si>
  <si>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</si>
  <si>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</si>
  <si>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</si>
  <si>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</si>
  <si>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</si>
  <si>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</si>
  <si>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</si>
  <si>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</si>
  <si>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</si>
  <si>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</si>
  <si>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</si>
  <si>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</si>
  <si>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</si>
  <si>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</si>
  <si>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</si>
  <si>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</si>
  <si>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</si>
  <si>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</si>
  <si>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</si>
  <si>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</si>
  <si>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</si>
  <si>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</si>
  <si>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</si>
  <si>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</si>
  <si>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</si>
  <si>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</si>
  <si>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</si>
  <si>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</si>
  <si>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</si>
  <si>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</si>
  <si>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</si>
  <si>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</si>
  <si>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</si>
  <si>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</si>
  <si>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</si>
  <si>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</si>
  <si>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</si>
  <si>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</si>
  <si>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</si>
  <si>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</si>
  <si>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</si>
  <si>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</si>
  <si>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</si>
  <si>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</si>
  <si>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</si>
  <si>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</si>
  <si>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</si>
  <si>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</si>
  <si>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</si>
  <si>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</si>
  <si>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</si>
  <si>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</si>
  <si>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</si>
  <si>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</si>
  <si>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</si>
  <si>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</si>
  <si>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</si>
  <si>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</si>
  <si>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</si>
  <si>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</si>
  <si>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</si>
  <si>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</si>
  <si>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</si>
  <si>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</si>
  <si>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</si>
  <si>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</si>
  <si>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</si>
  <si>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</si>
  <si>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</si>
  <si>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</si>
  <si>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</si>
  <si>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</si>
  <si>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</si>
  <si>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</si>
  <si>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</si>
  <si>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</si>
  <si>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</si>
  <si>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</si>
  <si>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</si>
  <si>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</si>
  <si>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</si>
  <si>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</si>
  <si>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</si>
  <si>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</si>
  <si>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</si>
  <si>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</si>
  <si>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</si>
  <si>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</si>
  <si>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</si>
  <si>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</si>
  <si>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</si>
  <si>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</si>
  <si>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</si>
  <si>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</si>
  <si>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</si>
  <si>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</si>
  <si>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</si>
  <si>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</si>
  <si>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</si>
  <si>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</si>
  <si>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</si>
  <si>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</si>
  <si>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</si>
  <si>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</si>
  <si>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</si>
  <si>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</si>
  <si>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</si>
  <si>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</si>
  <si>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</si>
  <si>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</si>
  <si>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</si>
  <si>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</si>
  <si>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</si>
  <si>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</si>
  <si>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</si>
  <si>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</si>
  <si>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</si>
  <si>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</si>
  <si>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</si>
  <si>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</si>
  <si>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</si>
  <si>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</si>
  <si>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</si>
  <si>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</si>
  <si>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</si>
  <si>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</si>
  <si>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</si>
  <si>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</si>
  <si>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</si>
  <si>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</si>
  <si>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</si>
  <si>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</si>
  <si>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</si>
  <si>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</si>
  <si>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</si>
  <si>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</si>
  <si>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</si>
  <si>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</si>
  <si>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</si>
  <si>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</si>
  <si>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</si>
  <si>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</si>
  <si>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</si>
  <si>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</si>
  <si>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</si>
  <si>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</si>
  <si>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</si>
  <si>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</si>
  <si>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</si>
  <si>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</si>
  <si>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</si>
  <si>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</si>
  <si>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</si>
  <si>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</si>
  <si>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</si>
  <si>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</si>
  <si>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</si>
  <si>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</si>
  <si>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</si>
  <si>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</si>
  <si>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</si>
  <si>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</si>
  <si>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</si>
  <si>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</si>
  <si>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</si>
  <si>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</si>
  <si>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</si>
  <si>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</si>
  <si>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</si>
  <si>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</si>
  <si>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</si>
  <si>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</si>
  <si>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</si>
  <si>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</si>
  <si>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</si>
  <si>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</si>
  <si>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</si>
  <si>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</si>
  <si>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</si>
  <si>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</si>
  <si>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</si>
  <si>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</si>
  <si>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</si>
  <si>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</si>
  <si>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</si>
  <si>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</si>
  <si>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</si>
  <si>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</si>
  <si>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</si>
  <si>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</si>
  <si>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</si>
  <si>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</si>
  <si>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</si>
  <si>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</si>
  <si>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</si>
  <si>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</si>
  <si>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</si>
  <si>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</si>
  <si>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</si>
  <si>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</si>
  <si>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</si>
  <si>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</si>
  <si>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</si>
  <si>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</si>
  <si>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</si>
  <si>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</si>
  <si>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</si>
  <si>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</si>
  <si>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</si>
  <si>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</si>
  <si>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</si>
  <si>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</si>
  <si>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</si>
  <si>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</si>
  <si>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</si>
  <si>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</si>
  <si>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</si>
  <si>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</si>
  <si>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</si>
  <si>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</si>
  <si>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</si>
  <si>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</si>
  <si>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</si>
  <si>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</si>
  <si>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</si>
  <si>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</si>
  <si>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</si>
  <si>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</si>
  <si>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</si>
  <si>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</si>
  <si>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</si>
  <si>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</si>
  <si>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</si>
  <si>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</si>
  <si>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</si>
  <si>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</si>
  <si>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</si>
  <si>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</si>
  <si>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</si>
  <si>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</si>
  <si>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</si>
  <si>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</si>
  <si>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</si>
  <si>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</si>
  <si>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</si>
  <si>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</si>
  <si>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</si>
  <si>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</si>
  <si>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</si>
  <si>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</si>
  <si>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</si>
  <si>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</si>
  <si>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</si>
  <si>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</si>
  <si>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</si>
  <si>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</si>
  <si>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</si>
  <si>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</si>
  <si>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</si>
  <si>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</si>
  <si>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</si>
  <si>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</si>
  <si>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</si>
  <si>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</si>
  <si>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</si>
  <si>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</si>
  <si>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</si>
  <si>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</si>
  <si>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</si>
  <si>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</si>
  <si>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</si>
  <si>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</si>
  <si>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</si>
  <si>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</si>
  <si>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</si>
  <si>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</si>
  <si>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</si>
  <si>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</si>
  <si>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</si>
  <si>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</si>
  <si>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</si>
  <si>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</si>
  <si>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</si>
  <si>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</si>
  <si>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</si>
  <si>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</si>
  <si>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</si>
  <si>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</si>
  <si>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</si>
  <si>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</si>
  <si>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</si>
  <si>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</si>
  <si>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</si>
  <si>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</si>
  <si>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</si>
  <si>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</si>
  <si>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</si>
  <si>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</si>
  <si>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</si>
  <si>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</si>
  <si>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</si>
  <si>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</si>
  <si>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</si>
  <si>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</si>
  <si>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</si>
  <si>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</si>
  <si>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</si>
  <si>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</si>
  <si>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</si>
  <si>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</si>
  <si>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</si>
  <si>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</si>
  <si>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</si>
  <si>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</si>
  <si>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</si>
  <si>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</si>
  <si>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</si>
  <si>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</si>
  <si>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</si>
  <si>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</si>
  <si>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</si>
  <si>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</si>
  <si>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</si>
  <si>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</si>
  <si>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</si>
  <si>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</si>
  <si>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</si>
  <si>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</si>
  <si>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</si>
  <si>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</si>
  <si>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</si>
  <si>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</si>
  <si>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</si>
  <si>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</si>
  <si>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</si>
  <si>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</si>
  <si>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</si>
  <si>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</si>
  <si>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</si>
  <si>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</si>
  <si>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</si>
  <si>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</si>
  <si>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</si>
  <si>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</si>
  <si>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</si>
  <si>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</si>
  <si>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</si>
  <si>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</si>
  <si>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</si>
  <si>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</si>
  <si>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</si>
  <si>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</si>
  <si>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</si>
  <si>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</si>
  <si>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</si>
  <si>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</si>
  <si>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</si>
  <si>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</si>
  <si>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</si>
  <si>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</si>
  <si>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</si>
  <si>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</si>
  <si>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</si>
  <si>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</si>
  <si>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</si>
  <si>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</si>
  <si>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</si>
  <si>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</si>
  <si>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</si>
  <si>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</si>
  <si>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</si>
  <si>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</si>
  <si>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</si>
  <si>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</si>
  <si>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</si>
  <si>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</si>
  <si>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</si>
  <si>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</si>
  <si>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</si>
  <si>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</si>
  <si>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</si>
  <si>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</si>
  <si>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</si>
  <si>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</si>
  <si>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</si>
  <si>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</si>
  <si>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</si>
  <si>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</si>
  <si>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</si>
  <si>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</si>
  <si>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</si>
  <si>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</si>
  <si>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</si>
  <si>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</si>
  <si>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</si>
  <si>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</si>
  <si>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</si>
  <si>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</si>
  <si>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</si>
  <si>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</si>
  <si>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</si>
  <si>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</si>
  <si>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</si>
  <si>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</si>
  <si>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</si>
  <si>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</si>
  <si>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</si>
  <si>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</si>
  <si>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</si>
  <si>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</si>
  <si>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</si>
  <si>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</si>
  <si>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</si>
  <si>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</si>
  <si>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</si>
  <si>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</si>
  <si>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</si>
  <si>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</si>
  <si>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</si>
  <si>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</si>
  <si>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</si>
  <si>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</si>
  <si>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</si>
  <si>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</si>
  <si>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</si>
  <si>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</si>
  <si>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</si>
  <si>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</si>
  <si>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</si>
  <si>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</si>
  <si>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</si>
  <si>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</si>
  <si>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</si>
  <si>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</si>
  <si>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</si>
  <si>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</si>
  <si>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</si>
  <si>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</si>
  <si>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</si>
  <si>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</si>
  <si>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</si>
  <si>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</si>
  <si>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</si>
  <si>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</si>
  <si>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</si>
  <si>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</si>
  <si>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</si>
  <si>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</si>
  <si>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</si>
  <si>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</si>
  <si>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</si>
  <si>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</si>
  <si>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</si>
  <si>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</si>
  <si>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</si>
  <si>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</si>
  <si>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</si>
  <si>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</si>
  <si>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</si>
  <si>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</si>
  <si>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</si>
  <si>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</si>
  <si>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</si>
  <si>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</si>
  <si>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</si>
  <si>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</si>
  <si>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</si>
  <si>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</si>
  <si>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</si>
  <si>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</si>
  <si>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</si>
  <si>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</si>
  <si>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</si>
  <si>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</si>
  <si>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</si>
  <si>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</si>
  <si>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</si>
  <si>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</si>
  <si>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</si>
  <si>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</si>
  <si>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</si>
  <si>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</si>
  <si>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</si>
  <si>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</si>
  <si>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</si>
  <si>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</si>
  <si>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</si>
  <si>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</si>
  <si>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</si>
  <si>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</si>
  <si>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</si>
  <si>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</si>
  <si>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</si>
  <si>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</si>
  <si>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</si>
  <si>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</si>
  <si>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</si>
  <si>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</si>
  <si>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</si>
  <si>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</si>
  <si>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</si>
  <si>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</si>
  <si>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</si>
  <si>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</si>
  <si>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</si>
  <si>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</si>
  <si>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</si>
  <si>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</si>
  <si>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</si>
  <si>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</si>
  <si>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</si>
  <si>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</si>
  <si>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</si>
  <si>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</si>
  <si>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</si>
  <si>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</si>
  <si>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</si>
  <si>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</si>
  <si>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</si>
  <si>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</si>
  <si>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</si>
  <si>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</si>
  <si>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</si>
  <si>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</si>
  <si>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</si>
  <si>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</si>
  <si>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</si>
  <si>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</si>
  <si>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</si>
  <si>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</si>
  <si>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</si>
  <si>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</si>
  <si>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</si>
  <si>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</si>
  <si>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</si>
  <si>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</si>
  <si>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</si>
  <si>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</si>
  <si>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</si>
  <si>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</si>
  <si>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</si>
  <si>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</si>
  <si>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</si>
  <si>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</si>
  <si>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</si>
  <si>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</si>
  <si>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</si>
  <si>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</si>
  <si>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</si>
  <si>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</si>
  <si>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</si>
  <si>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</si>
  <si>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</si>
  <si>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</si>
  <si>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</si>
  <si>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</si>
  <si>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</si>
  <si>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</si>
  <si>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</si>
  <si>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</si>
  <si>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</si>
  <si>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</si>
  <si>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</si>
  <si>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</si>
  <si>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</si>
  <si>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</si>
  <si>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</si>
  <si>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</si>
  <si>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</si>
  <si>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</si>
  <si>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</si>
  <si>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</si>
  <si>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</si>
  <si>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</si>
  <si>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</si>
  <si>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</si>
  <si>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</si>
  <si>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</si>
  <si>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</si>
  <si>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</si>
  <si>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</si>
  <si>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</si>
  <si>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</si>
  <si>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</si>
  <si>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</si>
  <si>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</si>
  <si>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</si>
  <si>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</si>
  <si>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</si>
  <si>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</si>
  <si>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</si>
  <si>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</si>
  <si>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</si>
  <si>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</si>
  <si>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</si>
  <si>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</si>
  <si>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</si>
  <si>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</si>
  <si>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</si>
  <si>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</si>
  <si>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</si>
  <si>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</si>
  <si>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</si>
  <si>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</si>
  <si>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</si>
  <si>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</si>
  <si>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</si>
  <si>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</si>
  <si>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</si>
  <si>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</si>
  <si>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</si>
  <si>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</si>
  <si>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</si>
  <si>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</si>
  <si>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</si>
  <si>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</si>
  <si>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</si>
  <si>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</si>
  <si>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</si>
  <si>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</si>
  <si>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</si>
  <si>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</si>
  <si>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</si>
  <si>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</si>
  <si>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</si>
  <si>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</si>
  <si>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</si>
  <si>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</si>
  <si>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</si>
  <si>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</si>
  <si>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</si>
  <si>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</si>
  <si>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</si>
  <si>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</si>
  <si>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</si>
  <si>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</si>
  <si>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</si>
  <si>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</si>
  <si>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</si>
  <si>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</si>
  <si>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</si>
  <si>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</si>
  <si>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</si>
  <si>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</si>
  <si>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</si>
  <si>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</si>
  <si>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</si>
  <si>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</si>
  <si>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</si>
  <si>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</si>
  <si>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</si>
  <si>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</si>
  <si>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</si>
  <si>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</si>
  <si>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</si>
  <si>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</si>
  <si>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</si>
  <si>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</si>
  <si>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</si>
  <si>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</si>
  <si>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</si>
  <si>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</si>
  <si>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</si>
  <si>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</si>
  <si>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</si>
  <si>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</si>
  <si>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</si>
  <si>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</si>
  <si>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</si>
  <si>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</si>
  <si>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</si>
  <si>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</si>
  <si>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</si>
  <si>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</si>
  <si>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</si>
  <si>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</si>
  <si>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</si>
  <si>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</si>
  <si>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</si>
  <si>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</si>
  <si>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</si>
  <si>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</si>
  <si>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</si>
  <si>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</si>
  <si>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</si>
  <si>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</si>
  <si>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</si>
  <si>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</si>
  <si>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</si>
  <si>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</si>
  <si>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</si>
  <si>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</si>
  <si>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</si>
  <si>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</si>
  <si>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</si>
  <si>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</si>
  <si>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</si>
  <si>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</si>
  <si>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</si>
  <si>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</si>
  <si>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</si>
  <si>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</si>
  <si>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</si>
  <si>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</si>
  <si>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</si>
  <si>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</si>
  <si>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</si>
  <si>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</si>
  <si>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</si>
  <si>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</si>
  <si>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</si>
  <si>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</si>
  <si>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</si>
  <si>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</si>
  <si>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</si>
  <si>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</si>
  <si>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</si>
  <si>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</si>
  <si>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</si>
  <si>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</si>
  <si>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</si>
  <si>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</si>
  <si>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</si>
  <si>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</si>
  <si>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</si>
  <si>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</si>
  <si>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</si>
  <si>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</si>
  <si>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</si>
  <si>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</si>
  <si>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</si>
  <si>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</si>
  <si>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</si>
  <si>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</si>
  <si>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</si>
  <si>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</si>
  <si>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</si>
  <si>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</si>
  <si>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</si>
  <si>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</si>
  <si>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</si>
  <si>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</si>
  <si>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</si>
  <si>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</si>
  <si>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</si>
  <si>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</si>
  <si>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</si>
  <si>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</si>
  <si>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</si>
  <si>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</si>
  <si>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</si>
  <si>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</si>
  <si>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</si>
  <si>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</si>
  <si>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</si>
  <si>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</si>
  <si>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</si>
  <si>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</si>
  <si>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</si>
  <si>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</si>
  <si>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</si>
  <si>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</si>
  <si>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</si>
  <si>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</si>
  <si>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</si>
  <si>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</si>
  <si>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</si>
  <si>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</si>
  <si>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</si>
  <si>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</si>
  <si>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</si>
  <si>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</si>
  <si>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</si>
  <si>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</si>
  <si>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</si>
  <si>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</si>
  <si>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</si>
  <si>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</si>
  <si>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</si>
  <si>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</si>
  <si>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</si>
  <si>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</si>
  <si>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</si>
  <si>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</si>
  <si>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</si>
  <si>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</si>
  <si>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</si>
  <si>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</si>
  <si>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</si>
  <si>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</si>
  <si>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</si>
  <si>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</si>
  <si>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</si>
  <si>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</si>
  <si>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</si>
  <si>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</si>
  <si>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</si>
  <si>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</si>
  <si>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</si>
  <si>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</si>
  <si>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</si>
  <si>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</si>
  <si>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</si>
  <si>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</si>
  <si>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</si>
  <si>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</si>
  <si>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</si>
  <si>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</si>
  <si>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</si>
  <si>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</si>
  <si>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</si>
  <si>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</si>
  <si>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</si>
  <si>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</si>
  <si>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</si>
  <si>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</si>
  <si>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</si>
  <si>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</si>
  <si>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</si>
  <si>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</si>
  <si>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</si>
  <si>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</si>
  <si>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</si>
  <si>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</si>
  <si>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</si>
  <si>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</si>
  <si>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</si>
  <si>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</si>
  <si>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</si>
  <si>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</si>
  <si>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</si>
  <si>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</si>
  <si>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</si>
  <si>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</si>
  <si>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</si>
  <si>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</si>
  <si>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</si>
  <si>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</si>
  <si>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</si>
  <si>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</si>
  <si>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</si>
  <si>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</si>
  <si>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</si>
  <si>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</si>
  <si>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</si>
  <si>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</si>
  <si>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</si>
  <si>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</si>
  <si>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</si>
  <si>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</si>
  <si>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</si>
  <si>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</si>
  <si>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</si>
  <si>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</si>
  <si>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</si>
  <si>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</si>
  <si>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</si>
  <si>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</si>
  <si>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</si>
  <si>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</si>
  <si>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</si>
  <si>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</si>
  <si>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</si>
  <si>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</si>
  <si>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</si>
  <si>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</si>
  <si>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</si>
  <si>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</si>
  <si>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</si>
  <si>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</si>
  <si>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</si>
  <si>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</si>
  <si>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</si>
  <si>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</si>
  <si>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</si>
  <si>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</si>
  <si>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</si>
  <si>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</si>
  <si>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</si>
  <si>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</si>
  <si>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</si>
  <si>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</si>
  <si>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</si>
  <si>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</si>
  <si>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</si>
  <si>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</si>
  <si>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</si>
  <si>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</si>
  <si>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</si>
  <si>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</si>
  <si>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</si>
  <si>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</si>
  <si>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</si>
  <si>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</si>
  <si>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</si>
  <si>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</si>
  <si>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</si>
  <si>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</si>
  <si>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</si>
  <si>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</si>
  <si>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</si>
  <si>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</si>
  <si>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</si>
  <si>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</si>
  <si>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</si>
  <si>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</si>
  <si>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</si>
  <si>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</si>
  <si>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</si>
  <si>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</si>
  <si>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</si>
  <si>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</si>
  <si>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</si>
  <si>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</si>
  <si>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</si>
  <si>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</si>
  <si>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</si>
  <si>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</si>
  <si>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</si>
  <si>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</si>
  <si>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</si>
  <si>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</si>
  <si>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</si>
  <si>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</si>
  <si>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</si>
  <si>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</si>
  <si>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</si>
  <si>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</si>
  <si>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</si>
  <si>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</si>
  <si>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</si>
  <si>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</si>
  <si>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</si>
  <si>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</si>
  <si>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</si>
  <si>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</si>
  <si>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</si>
  <si>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</si>
  <si>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</si>
  <si>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</si>
  <si>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</si>
  <si>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</si>
  <si>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</si>
  <si>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</si>
  <si>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</si>
  <si>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</si>
  <si>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</si>
  <si>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</si>
  <si>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</si>
  <si>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</si>
  <si>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</si>
  <si>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</si>
  <si>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</si>
  <si>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</si>
  <si>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</si>
  <si>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</si>
  <si>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</si>
  <si>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</si>
  <si>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</si>
  <si>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</si>
  <si>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</si>
  <si>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</si>
  <si>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</si>
  <si>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</si>
  <si>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</si>
  <si>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</si>
  <si>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</si>
  <si>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</si>
  <si>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</si>
  <si>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</si>
  <si>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</si>
  <si>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</si>
  <si>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</si>
  <si>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</si>
  <si>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</si>
  <si>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</si>
  <si>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</si>
  <si>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</si>
  <si>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</si>
  <si>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</si>
  <si>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</si>
  <si>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</si>
  <si>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</si>
  <si>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</si>
  <si>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</si>
  <si>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</si>
  <si>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</si>
  <si>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</si>
  <si>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</si>
  <si>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</si>
  <si>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</si>
  <si>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</si>
  <si>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</si>
  <si>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</si>
  <si>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</si>
  <si>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</si>
  <si>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</si>
  <si>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</si>
  <si>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</si>
  <si>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</si>
  <si>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</si>
  <si>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</si>
  <si>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</si>
  <si>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</si>
  <si>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</si>
  <si>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</si>
  <si>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</si>
  <si>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</si>
  <si>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</si>
  <si>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</si>
  <si>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</si>
  <si>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</si>
  <si>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</si>
  <si>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</si>
  <si>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</si>
  <si>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</si>
  <si>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</si>
  <si>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</si>
  <si>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</si>
  <si>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</si>
  <si>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</si>
  <si>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</si>
  <si>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</si>
  <si>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</si>
  <si>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</si>
  <si>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</si>
  <si>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</si>
  <si>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</si>
  <si>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</si>
  <si>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</si>
  <si>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</si>
  <si>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</si>
  <si>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</si>
  <si>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</si>
  <si>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</si>
  <si>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</si>
  <si>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</si>
  <si>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</si>
  <si>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</si>
  <si>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</si>
  <si>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</si>
  <si>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</si>
  <si>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</si>
  <si>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</si>
  <si>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</si>
  <si>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</si>
  <si>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</si>
  <si>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</si>
  <si>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</si>
  <si>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</si>
  <si>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</si>
  <si>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</si>
  <si>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</si>
  <si>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</si>
  <si>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</si>
  <si>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</si>
  <si>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</si>
  <si>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</si>
  <si>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</si>
  <si>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</si>
  <si>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</si>
  <si>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</si>
  <si>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</si>
  <si>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</si>
  <si>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</si>
  <si>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</si>
  <si>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</si>
  <si>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</si>
  <si>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</si>
  <si>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</si>
  <si>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</si>
  <si>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</si>
  <si>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</si>
  <si>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</si>
  <si>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</si>
  <si>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</si>
  <si>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</si>
  <si>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</si>
  <si>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</si>
  <si>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</si>
  <si>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</si>
  <si>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</si>
  <si>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</si>
  <si>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</si>
  <si>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</si>
  <si>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</si>
  <si>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</si>
  <si>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</si>
  <si>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</si>
  <si>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</si>
  <si>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</si>
  <si>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</si>
  <si>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</si>
  <si>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</si>
  <si>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</si>
  <si>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</si>
  <si>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</si>
  <si>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</si>
  <si>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</si>
  <si>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</si>
  <si>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</si>
  <si>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</si>
  <si>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</si>
  <si>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</si>
  <si>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</si>
  <si>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</si>
  <si>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</si>
  <si>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</si>
  <si>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</si>
  <si>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</si>
  <si>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</si>
  <si>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</si>
  <si>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</si>
  <si>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</si>
  <si>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</si>
  <si>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</si>
  <si>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</si>
  <si>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</si>
  <si>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</si>
  <si>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</si>
  <si>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</si>
  <si>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</si>
  <si>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</si>
  <si>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</si>
  <si>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</si>
  <si>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</si>
  <si>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</si>
  <si>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</si>
  <si>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</si>
  <si>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</si>
  <si>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</si>
  <si>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</si>
  <si>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</si>
  <si>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</si>
  <si>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</si>
  <si>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</si>
  <si>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</si>
  <si>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</si>
  <si>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</si>
  <si>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</si>
  <si>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</si>
  <si>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</si>
  <si>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</si>
  <si>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</si>
  <si>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</si>
  <si>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</si>
  <si>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</si>
  <si>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</si>
  <si>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</si>
  <si>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</si>
  <si>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</si>
  <si>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</si>
  <si>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</si>
  <si>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</si>
  <si>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</si>
  <si>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</si>
  <si>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</si>
  <si>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</si>
  <si>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</si>
  <si>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</si>
  <si>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</si>
  <si>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</si>
  <si>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</si>
  <si>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</si>
  <si>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</si>
  <si>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</si>
  <si>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</si>
  <si>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</si>
  <si>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</si>
  <si>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</si>
  <si>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</si>
  <si>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</si>
  <si>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</si>
  <si>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</si>
  <si>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</si>
  <si>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</si>
  <si>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</si>
  <si>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</si>
  <si>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</si>
  <si>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</si>
  <si>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</si>
  <si>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</si>
  <si>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</si>
  <si>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</si>
  <si>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</si>
  <si>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</si>
  <si>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</si>
  <si>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</si>
  <si>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</si>
  <si>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</si>
  <si>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</si>
  <si>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</si>
  <si>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</si>
  <si>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</si>
  <si>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</si>
  <si>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</si>
  <si>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</si>
  <si>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</si>
  <si>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</si>
  <si>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</si>
  <si>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</si>
  <si>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</si>
  <si>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</si>
  <si>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</si>
  <si>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</si>
  <si>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</si>
  <si>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</si>
  <si>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</si>
  <si>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</si>
  <si>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</si>
  <si>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</si>
  <si>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</si>
  <si>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</si>
  <si>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</si>
  <si>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</si>
  <si>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</si>
  <si>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</si>
  <si>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</si>
  <si>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</si>
  <si>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</si>
  <si>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</si>
  <si>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</si>
  <si>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</si>
  <si>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</si>
  <si>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</si>
  <si>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</si>
  <si>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</si>
  <si>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</si>
  <si>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</si>
  <si>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</si>
  <si>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</si>
  <si>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</si>
  <si>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</si>
  <si>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</si>
  <si>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</si>
  <si>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</si>
  <si>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</si>
  <si>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</si>
  <si>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</si>
  <si>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</si>
  <si>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</si>
  <si>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</si>
  <si>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</si>
  <si>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</si>
  <si>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</si>
  <si>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</si>
  <si>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</si>
  <si>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</si>
  <si>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</si>
  <si>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</si>
  <si>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</si>
  <si>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</si>
  <si>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</si>
  <si>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</si>
  <si>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</si>
  <si>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</si>
  <si>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</si>
  <si>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</si>
  <si>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</si>
  <si>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</si>
  <si>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</si>
  <si>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</si>
  <si>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</si>
  <si>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</si>
  <si>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</si>
  <si>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</si>
  <si>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</si>
  <si>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</si>
  <si>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</si>
  <si>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</si>
  <si>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</si>
  <si>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</si>
  <si>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</si>
  <si>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</si>
  <si>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</si>
  <si>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</si>
  <si>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</si>
  <si>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</si>
  <si>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</si>
  <si>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</si>
  <si>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</si>
  <si>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</si>
  <si>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</si>
  <si>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</si>
  <si>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</si>
  <si>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</si>
  <si>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</si>
  <si>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</si>
  <si>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</si>
  <si>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</si>
  <si>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</si>
  <si>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</si>
  <si>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</si>
  <si>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</si>
  <si>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</si>
  <si>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</si>
  <si>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</si>
  <si>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</si>
  <si>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</si>
  <si>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</si>
  <si>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</si>
  <si>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</si>
  <si>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</si>
  <si>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</si>
  <si>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</si>
  <si>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</si>
  <si>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</si>
  <si>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</si>
  <si>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</si>
  <si>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</si>
  <si>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</si>
  <si>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</si>
  <si>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</si>
  <si>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</si>
  <si>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</si>
  <si>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</si>
  <si>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</si>
  <si>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</si>
  <si>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</si>
  <si>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</si>
  <si>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</si>
  <si>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</si>
  <si>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</si>
  <si>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</si>
  <si>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</si>
  <si>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</si>
  <si>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</si>
  <si>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</si>
  <si>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</si>
  <si>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</si>
  <si>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</si>
  <si>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</si>
  <si>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</si>
  <si>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</si>
  <si>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</si>
  <si>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</si>
  <si>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</si>
  <si>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</si>
  <si>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</si>
  <si>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</si>
  <si>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</si>
  <si>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</si>
  <si>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</si>
  <si>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</si>
  <si>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</si>
  <si>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</si>
  <si>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</si>
  <si>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</si>
  <si>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</si>
  <si>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</si>
  <si>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</si>
  <si>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</si>
  <si>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</si>
  <si>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</si>
  <si>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</si>
  <si>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</si>
  <si>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</si>
  <si>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</si>
  <si>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</si>
  <si>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</si>
  <si>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</si>
  <si>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</si>
  <si>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</si>
  <si>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</si>
  <si>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</si>
  <si>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</si>
  <si>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</si>
  <si>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</si>
  <si>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</si>
  <si>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</si>
  <si>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</si>
  <si>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</si>
  <si>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</si>
  <si>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</si>
  <si>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</si>
  <si>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</si>
  <si>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</si>
  <si>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</si>
  <si>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</si>
  <si>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</si>
  <si>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</si>
  <si>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</si>
  <si>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</si>
  <si>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</si>
  <si>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</si>
  <si>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</si>
  <si>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</si>
  <si>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</si>
  <si>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</si>
  <si>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</si>
  <si>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</si>
  <si>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</si>
  <si>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</si>
  <si>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</si>
  <si>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</si>
  <si>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</si>
  <si>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</si>
  <si>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</si>
  <si>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</si>
  <si>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</si>
  <si>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</si>
  <si>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</si>
  <si>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</si>
  <si>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</si>
  <si>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</si>
  <si>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</si>
  <si>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</si>
  <si>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</si>
  <si>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</si>
  <si>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</si>
  <si>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</si>
  <si>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</si>
  <si>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</si>
  <si>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</si>
  <si>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</si>
  <si>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</si>
  <si>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</si>
  <si>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</si>
  <si>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</si>
  <si>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</si>
  <si>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</si>
  <si>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</si>
  <si>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</si>
  <si>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</si>
  <si>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</si>
  <si>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</si>
  <si>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</si>
  <si>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</si>
  <si>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</si>
  <si>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</si>
  <si>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</si>
  <si>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</si>
  <si>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</si>
  <si>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</si>
  <si>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</si>
  <si>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</si>
  <si>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</si>
  <si>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</si>
  <si>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</si>
  <si>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</si>
  <si>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</si>
  <si>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</si>
  <si>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</si>
  <si>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</si>
  <si>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</si>
  <si>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</si>
  <si>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</si>
  <si>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</si>
  <si>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</si>
  <si>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</si>
  <si>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</si>
  <si>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</si>
  <si>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</si>
  <si>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</si>
  <si>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</si>
  <si>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</si>
  <si>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</si>
  <si>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</si>
  <si>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</si>
  <si>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</si>
  <si>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</si>
  <si>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</si>
  <si>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</si>
  <si>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</si>
  <si>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</si>
  <si>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</si>
  <si>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</si>
  <si>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</si>
  <si>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</si>
  <si>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</si>
  <si>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</si>
  <si>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</si>
  <si>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</si>
  <si>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</si>
  <si>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</si>
  <si>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</si>
  <si>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</si>
  <si>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</si>
  <si>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</si>
  <si>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</si>
  <si>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</si>
  <si>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</si>
  <si>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</si>
  <si>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</si>
  <si>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</si>
  <si>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</si>
  <si>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</si>
  <si>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</si>
  <si>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</si>
  <si>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</si>
  <si>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</si>
  <si>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</si>
  <si>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</si>
  <si>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</si>
  <si>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</si>
  <si>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</si>
  <si>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</si>
  <si>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</si>
  <si>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</si>
  <si>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</si>
  <si>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</si>
  <si>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</si>
  <si>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</si>
  <si>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</si>
  <si>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</si>
  <si>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</si>
  <si>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</si>
  <si>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</si>
  <si>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</si>
  <si>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</si>
  <si>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</si>
  <si>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</si>
  <si>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</si>
  <si>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</si>
  <si>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</si>
  <si>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</si>
  <si>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</si>
  <si>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</si>
  <si>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</si>
  <si>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</si>
  <si>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</si>
  <si>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</si>
  <si>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</si>
  <si>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</si>
  <si>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</si>
  <si>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</si>
  <si>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</si>
  <si>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</si>
  <si>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</si>
  <si>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</si>
  <si>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</si>
  <si>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</si>
  <si>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</si>
  <si>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</si>
  <si>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</si>
  <si>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</si>
  <si>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</si>
  <si>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</si>
  <si>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</si>
  <si>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</si>
  <si>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</si>
  <si>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</si>
  <si>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</si>
  <si>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</si>
  <si>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</si>
  <si>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</si>
  <si>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</si>
  <si>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</si>
  <si>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</si>
  <si>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</si>
  <si>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</si>
  <si>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</si>
  <si>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</si>
  <si>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</si>
  <si>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</si>
  <si>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</si>
  <si>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</si>
  <si>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</si>
  <si>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</si>
  <si>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</si>
  <si>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</si>
  <si>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</si>
  <si>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</si>
  <si>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</si>
  <si>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</si>
  <si>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</si>
  <si>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</si>
  <si>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</si>
  <si>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</si>
  <si>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</si>
  <si>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</si>
  <si>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</si>
  <si>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</si>
  <si>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</si>
  <si>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</si>
  <si>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</si>
  <si>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</si>
  <si>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</si>
  <si>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</si>
  <si>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</si>
  <si>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</si>
  <si>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</si>
  <si>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</si>
  <si>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</si>
  <si>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</si>
  <si>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</si>
  <si>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</si>
  <si>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</si>
  <si>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</si>
  <si>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</si>
  <si>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</si>
  <si>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</si>
  <si>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</si>
  <si>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</si>
  <si>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</si>
  <si>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</si>
  <si>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</si>
  <si>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</si>
  <si>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</si>
  <si>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</si>
  <si>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</si>
  <si>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</si>
  <si>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</si>
  <si>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</si>
  <si>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</si>
  <si>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</si>
  <si>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</si>
  <si>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</si>
  <si>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</si>
  <si>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</si>
  <si>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</si>
  <si>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</si>
  <si>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</si>
  <si>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</si>
  <si>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</si>
  <si>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</si>
  <si>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</si>
  <si>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</si>
  <si>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</si>
  <si>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</si>
  <si>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</si>
  <si>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</si>
  <si>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</si>
  <si>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</si>
  <si>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</si>
  <si>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</si>
  <si>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</si>
  <si>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</si>
  <si>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</si>
  <si>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</si>
  <si>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</si>
  <si>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</si>
  <si>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</si>
  <si>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</si>
  <si>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</si>
  <si>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</si>
  <si>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</si>
  <si>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</si>
  <si>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</si>
  <si>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</si>
  <si>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</si>
  <si>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</si>
  <si>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</si>
  <si>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</si>
  <si>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</si>
  <si>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</si>
  <si>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</si>
  <si>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</si>
  <si>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</si>
  <si>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</si>
  <si>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</si>
  <si>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</si>
  <si>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</si>
  <si>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</si>
  <si>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</si>
  <si>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</si>
  <si>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</si>
  <si>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</si>
  <si>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</si>
  <si>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</si>
  <si>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</si>
  <si>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</si>
  <si>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</si>
  <si>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</si>
  <si>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</si>
  <si>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</si>
  <si>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Adquisición de puntos ecológicos para asegurar la implementación del código de colores vigente según Resolución 1344 de 2020</t>
  </si>
  <si>
    <t>5</t>
  </si>
  <si>
    <t>UNIDAD DE CONTRATACIÓN ADQUISICIÓN DE BIENES Y SERVICIOS</t>
  </si>
  <si>
    <t>NATALIA SABOGAL ORTIZ</t>
  </si>
  <si>
    <t>3216141587</t>
  </si>
  <si>
    <t>nsabogao@cendoj.ramajudicial.gov.co</t>
  </si>
  <si>
    <t>-</t>
  </si>
  <si>
    <t xml:space="preserve">Calibracion de basculas para pesaje de residuos, con el fin de que estos instrumentos de medicion continuen siendo acertados y confiables. </t>
  </si>
  <si>
    <t>3</t>
  </si>
  <si>
    <t>Gestión de residuos aprovechables</t>
  </si>
  <si>
    <t>12</t>
  </si>
  <si>
    <t>Demarcación de puertas y divisiones de cristal, así como ubicar peliculas de seguridad en las ventanas de escaleras de evacuación</t>
  </si>
  <si>
    <t>JAIME GREGORIO GARCÉS RUEDA. Jefe Área Talento Humano</t>
  </si>
  <si>
    <t>036-8848353</t>
  </si>
  <si>
    <t>jgarcesr@cendoj.ramajudicial.gov.co</t>
  </si>
  <si>
    <t>81101500;80111600</t>
  </si>
  <si>
    <t>Diagnóstico del sistema contra incendios Palacio de Justicia Fanny Gonzalez Franco,Sede Judicial Desaj y Juzgados Penales, Sede Judicial la Dorada y Sede Judicial Salamina</t>
  </si>
  <si>
    <t>12171700;14111500;14122100;23153400;26111700;43202000;44101700;44101800;44103200;44111500;44111800;44112000;44121500;44121600;44121700;44121800;44121900;44122000;44122100;44101900;44103100;60105700;14111800;45101900</t>
  </si>
  <si>
    <t>Suministro de Elementos de Papelería, Útiles de Escritorio y Oficina (Elementos por Acuerdo Marco)</t>
  </si>
  <si>
    <t>MAURICIO VALENCIA OROZCO. Coordinador Grupo de Servicio Admtivos y Alamcen.</t>
  </si>
  <si>
    <t>036-8849496</t>
  </si>
  <si>
    <t>almacendesajmanizales@cendoj.ramajudicial.gov.co</t>
  </si>
  <si>
    <t>12171700;14111500;14122100;23153400;26111700;43202000;44101700;44101800;44103200;44111500;44111800;44112000;44121500;44121600;44121700;44121800;44121900;44122000;44122100;44101900;44103100;60105700;14111800;45101900;43201800</t>
  </si>
  <si>
    <t>Suministro de Elementos de Papelería, Útiles de Escritorio y Oficina, Sticker para etiquetado de residuos peligrosos (Elementos que no incluye el Acuerdo Marco)</t>
  </si>
  <si>
    <t>44101700;44103100</t>
  </si>
  <si>
    <t>Adquisición de consumibles de impresión</t>
  </si>
  <si>
    <t>Servicio de Aseo y Limpieza</t>
  </si>
  <si>
    <t>7</t>
  </si>
  <si>
    <t>2</t>
  </si>
  <si>
    <t>LUZ YANETH VALENCIA GÒMEZ</t>
  </si>
  <si>
    <t>3127313190</t>
  </si>
  <si>
    <t>lvalencg@cendoj.ramajudicial.gov.co</t>
  </si>
  <si>
    <t>92121500;92121700</t>
  </si>
  <si>
    <t>Servicio de Vigilancia y Seguridad Privada Armada</t>
  </si>
  <si>
    <t>Mantenimiento preventivo y correctivo de los ascensores del Distrito Judicial</t>
  </si>
  <si>
    <t>10</t>
  </si>
  <si>
    <t>SONIA CARDONA AGUDELO</t>
  </si>
  <si>
    <t>3007791737</t>
  </si>
  <si>
    <t>adminpalaciomzl@cendoj.ramajudicial.gov.co</t>
  </si>
  <si>
    <t>Mantenimiento Equipo De Transporte (Parque automotor DESAJ)</t>
  </si>
  <si>
    <t>GLORIA ISABEL OROZCO MURILLO</t>
  </si>
  <si>
    <t>3146960341</t>
  </si>
  <si>
    <t>comprasmzl@cendoj.ramajudicial.gov.co</t>
  </si>
  <si>
    <t>Mantenimiento conmutadores - plantas telefónicas sedes judiciales</t>
  </si>
  <si>
    <t>6</t>
  </si>
  <si>
    <t>WILLIAM HERNÁNDEZ CHICA</t>
  </si>
  <si>
    <t>3113289917</t>
  </si>
  <si>
    <t>coorsistemasmzl@cendoj.ramajudicial.gov.co</t>
  </si>
  <si>
    <t>Mantenimiento preventivo y correctivo motobombas</t>
  </si>
  <si>
    <t>RONEY BARTOLO FLÓREZ</t>
  </si>
  <si>
    <t>3117160190</t>
  </si>
  <si>
    <t>rbartolf@cendoj.ramajudicial.gov.co</t>
  </si>
  <si>
    <t>Mantenimiento preventivo y correctivo aires acondicionados</t>
  </si>
  <si>
    <t>Mantenimiento preventivo y correctivo plantas eléctricas</t>
  </si>
  <si>
    <t>81101700;72151500;72154300;73152100;81102400;72151802</t>
  </si>
  <si>
    <t>Mantenimiento preventivo y correctivo de subestaciones eléctricas</t>
  </si>
  <si>
    <t>4</t>
  </si>
  <si>
    <t>31162800;39121700;40141700;72101500;72103300;72121100;72151200;72151500;72151900;72154000;72102900;70171704;72153600;76101500;76111600</t>
  </si>
  <si>
    <t>Otros servicios de mantenimiento, reparación, e instalación para las sedes judiciales del Distrito. (mmto extintores. Desinfección de sedes, mmto archivadores rodantes, lavado y desinfección de tanques de agua, entre otros.)</t>
  </si>
  <si>
    <t>31162800;39121700;40141700;72101500;72103300;72121100;72151200;72151500;72151900;72154000;72102900;70171704;72153600;76101500</t>
  </si>
  <si>
    <t>Otros servicios de mantenimiento, reparación, e instalación para las sedes judiciales del Distrito. (Reparaciones locativas, mantenimiento canales de aguas lluvias, mmto equipos, elementos de ferreteria,entre otros.)</t>
  </si>
  <si>
    <t>Servicios De Transporte De Carga (Embalaje y acarreo de mercancías)</t>
  </si>
  <si>
    <t>9</t>
  </si>
  <si>
    <t>53101500;53101600;53101700;53101800;53102000;53102700;53111600;46171625</t>
  </si>
  <si>
    <t>Dotación (Prendas De Vestir Y Calzado) Servidores judiciales, brigadistas (radio para brigadista), COE, Copasst (Camillas, inmovilizadores miembros superiores e inferiores, inmovilizador de cuello, conos, cinta de peligro, kits derrame químicos e hidrocarburo )</t>
  </si>
  <si>
    <t>Productos De Hornos De Coque; Productos De Refinación De Petróleo Y Combustible Nuclear (Combustibles y lubricantes)</t>
  </si>
  <si>
    <t>43211500;43211600;43211711</t>
  </si>
  <si>
    <t>Adquisición de computadores, discos duros, escáner</t>
  </si>
  <si>
    <t>Adquisición de impresora para carnetización</t>
  </si>
  <si>
    <t>42203505;42172101;42172105;42203506</t>
  </si>
  <si>
    <t>Suministro e instalación de desfibriladores  - DEA y repuestos (parches)</t>
  </si>
  <si>
    <t>Reposición de extintores</t>
  </si>
  <si>
    <t>Arrendamiento inmuebles para el funcionamiento de las sedes judiciales del Distrito</t>
  </si>
  <si>
    <t>82101500;82101600;82121500;82121600;82121700;82121800;82121900;55121700</t>
  </si>
  <si>
    <t>Otros Servicios De Fabricación; Servicios De Edición, Impresión Y Reproducción; (Servicios de fotocopiado, elaboración de carnés y avisos, edictos y avisos en radio y prensa,señaletica)</t>
  </si>
  <si>
    <t>11</t>
  </si>
  <si>
    <t>24101507;30191500;46182200;56101500;56101700;56112100;56121700;24102000</t>
  </si>
  <si>
    <t>Mobiliarios y enseres (Escritorios, sillas, archivadores, mesas auxiliares, apoyapies,escalera certifiada para archivo y almacén, estanterias de archivo)</t>
  </si>
  <si>
    <t>72153600;72152300</t>
  </si>
  <si>
    <t>Mantenimiento y/o reparación de mobiliarios</t>
  </si>
  <si>
    <t>8</t>
  </si>
  <si>
    <t>46171600;72151700</t>
  </si>
  <si>
    <t>Reposición sistema de circuito cerrado de CCTV para el Palacio De Justicia Fanny González Franco De Manizales.</t>
  </si>
  <si>
    <t>85122200;85111600</t>
  </si>
  <si>
    <t>Servicios Para El Cuidado De La Salud Humana Y Servicios Sociales (Exámenes médicos ocupacionales, cardiovasculares)</t>
  </si>
  <si>
    <t>Prestación de servicios profesionales o técnicos de apoyo a la gestión (Apoyo supervisión contrato de digitalización, Defensa Judicial, Cobro Coactivo, efinómina, seguridad y salud en el trabajo, conductor)</t>
  </si>
  <si>
    <t>Suministro e instalación de UPS en Sedes Judiciales</t>
  </si>
  <si>
    <t>27113101;30181614;31201513;31201520;31261601;46181700;46181800;47131701;47131704;51102700;53131600;46182001;14111700</t>
  </si>
  <si>
    <t>Adquisición elementos de bioseguridad, medidas para evitar el contagio con COVID-19 (Elementos por Acuerdo Marco)</t>
  </si>
  <si>
    <t>27113101;30181614;31201513;31201520;31261601;46181700;46181800;47131701;47131704;51102700;53131600;46182001;42132200;85111600</t>
  </si>
  <si>
    <t>Adquisición elementos de bioseguridad, medidas para evitar el contagio con COVID-19 ((Elementos no incluidos en el Acuerdo Marco)</t>
  </si>
  <si>
    <t>Atención de urgencias y emergencias médicas en sitio, para todos los servidores judiciales</t>
  </si>
  <si>
    <t>Actividades de bienestar para el mejoramiento del clima laboral en la rama judicial.</t>
  </si>
  <si>
    <t>43223300;72101500;72151500;81101700;83101800;39101600;39101800</t>
  </si>
  <si>
    <t>FASE 3: Proyecto de Inversión: Iluminación inteligente -cambio de luminarias a paneles led Palacio de Justicia Fanny González Franco</t>
  </si>
  <si>
    <t>72151500;81101700</t>
  </si>
  <si>
    <t>Interventoría FASE 3: obras de moderización Palacio de Justicia Fanny González Franco</t>
  </si>
  <si>
    <t>Consultoría obra de construcción piso adicional Sede Judicial la Dorada</t>
  </si>
  <si>
    <t>72151400;72152600;72154000;72101500</t>
  </si>
  <si>
    <t>Reparación fachada edificio Dirección Seccional De Administración Judicial Manizales - incluye interventoría</t>
  </si>
  <si>
    <t>Interventoría Obras de reparación fachada edificio Dirección Seccional De Administración Judicial Manizales - incluye interventoría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</si>
</sst>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6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49" fontId="1" fillId="0" borderId="1" xfId="14" applyBorder="1" applyAlignment="1" applyProtection="1">
      <alignment horizontal="left" vertical="center" wrapText="1"/>
      <protection locked="0"/>
    </xf>
    <xf numFmtId="0" fontId="2" fillId="2" borderId="1" xfId="7" applyAlignment="1" applyProtection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2" fillId="3" borderId="0" xfId="8" applyAlignment="1" applyProtection="1">
      <alignment horizontal="center" vertical="center"/>
    </xf>
    <xf numFmtId="1" fontId="2" fillId="3" borderId="0" xfId="8" applyNumberFormat="1" applyAlignment="1" applyProtection="1">
      <alignment horizontal="center" vertical="center"/>
      <protection locked="0"/>
    </xf>
    <xf numFmtId="49" fontId="1" fillId="0" borderId="1" xfId="14" applyBorder="1" applyAlignment="1" applyProtection="1">
      <alignment horizontal="left" vertical="center"/>
      <protection locked="0"/>
    </xf>
    <xf numFmtId="164" fontId="0" fillId="0" borderId="1" xfId="3" applyFont="1" applyBorder="1" applyAlignment="1" applyProtection="1">
      <alignment vertical="center"/>
      <protection locked="0"/>
    </xf>
    <xf numFmtId="44" fontId="0" fillId="0" borderId="0" xfId="1" applyFont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oneda" xfId="1" builtinId="4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9"/>
  <sheetViews>
    <sheetView tabSelected="1" workbookViewId="0">
      <selection activeCell="C12" sqref="C12"/>
    </sheetView>
  </sheetViews>
  <sheetFormatPr baseColWidth="10" defaultColWidth="9.140625" defaultRowHeight="12.75" x14ac:dyDescent="0.2"/>
  <cols>
    <col min="1" max="1" width="23.28515625" style="8" customWidth="1"/>
    <col min="2" max="2" width="48.42578125" style="8" customWidth="1"/>
    <col min="3" max="3" width="9.85546875" style="8" customWidth="1"/>
    <col min="4" max="4" width="12.5703125" style="8" customWidth="1"/>
    <col min="5" max="6" width="12.7109375" style="8" customWidth="1"/>
    <col min="7" max="7" width="14.42578125" style="8" customWidth="1"/>
    <col min="8" max="8" width="5.42578125" style="8" customWidth="1"/>
    <col min="9" max="9" width="23" style="15" customWidth="1"/>
    <col min="10" max="10" width="19" style="15" customWidth="1"/>
    <col min="11" max="12" width="9.42578125" style="8" customWidth="1"/>
    <col min="13" max="13" width="29.85546875" style="8" customWidth="1"/>
    <col min="14" max="14" width="15.28515625" style="8" customWidth="1"/>
    <col min="15" max="15" width="23.85546875" style="8" customWidth="1"/>
    <col min="16" max="16" width="14.7109375" style="8" customWidth="1"/>
    <col min="17" max="17" width="22" style="8" customWidth="1"/>
    <col min="18" max="18" width="6.28515625" style="8" customWidth="1"/>
    <col min="19" max="19" width="12.5703125" style="8" customWidth="1"/>
    <col min="20" max="20" width="9.140625" style="8" customWidth="1"/>
    <col min="21" max="16384" width="9.140625" style="9"/>
  </cols>
  <sheetData>
    <row r="1" spans="1:19" x14ac:dyDescent="0.2">
      <c r="A1" s="5" t="s">
        <v>107782</v>
      </c>
      <c r="B1" s="6"/>
      <c r="C1" s="6"/>
      <c r="D1" s="6"/>
      <c r="E1" s="6"/>
      <c r="F1" s="6"/>
      <c r="G1" s="6"/>
      <c r="H1" s="6"/>
      <c r="I1" s="7"/>
      <c r="J1" s="7"/>
      <c r="K1" s="6"/>
      <c r="L1" s="6"/>
      <c r="M1" s="6"/>
      <c r="N1" s="6"/>
      <c r="O1" s="6"/>
      <c r="P1" s="6"/>
      <c r="Q1" s="6"/>
      <c r="R1" s="6"/>
      <c r="S1" s="6"/>
    </row>
    <row r="2" spans="1:19" x14ac:dyDescent="0.2">
      <c r="A2" s="6"/>
      <c r="B2" s="6"/>
      <c r="C2" s="6"/>
      <c r="D2" s="6"/>
      <c r="E2" s="6"/>
      <c r="F2" s="6"/>
      <c r="G2" s="6"/>
      <c r="H2" s="6"/>
      <c r="I2" s="7"/>
      <c r="J2" s="7"/>
      <c r="K2" s="6"/>
      <c r="L2" s="6"/>
      <c r="M2" s="6"/>
      <c r="N2" s="6"/>
      <c r="O2" s="6"/>
      <c r="P2" s="6"/>
      <c r="Q2" s="6"/>
      <c r="R2" s="6"/>
      <c r="S2" s="6"/>
    </row>
    <row r="3" spans="1:19" x14ac:dyDescent="0.2">
      <c r="A3" s="6"/>
      <c r="B3" s="6"/>
      <c r="C3" s="6"/>
      <c r="D3" s="6"/>
      <c r="E3" s="6"/>
      <c r="F3" s="6"/>
      <c r="G3" s="6"/>
      <c r="H3" s="6"/>
      <c r="I3" s="7"/>
      <c r="J3" s="7"/>
      <c r="K3" s="6"/>
      <c r="L3" s="6"/>
      <c r="M3" s="6"/>
      <c r="N3" s="6"/>
      <c r="O3" s="6"/>
      <c r="P3" s="6"/>
      <c r="Q3" s="6"/>
      <c r="R3" s="6"/>
      <c r="S3" s="6"/>
    </row>
    <row r="4" spans="1:19" x14ac:dyDescent="0.2">
      <c r="A4" s="10" t="s">
        <v>107783</v>
      </c>
      <c r="B4" s="10" t="s">
        <v>107784</v>
      </c>
      <c r="C4" s="10" t="s">
        <v>107785</v>
      </c>
      <c r="D4" s="10" t="s">
        <v>107786</v>
      </c>
      <c r="E4" s="10" t="s">
        <v>107787</v>
      </c>
      <c r="F4" s="10" t="s">
        <v>5</v>
      </c>
      <c r="G4" s="10" t="s">
        <v>4</v>
      </c>
      <c r="H4" s="10" t="s">
        <v>39</v>
      </c>
      <c r="I4" s="11" t="s">
        <v>107788</v>
      </c>
      <c r="J4" s="11" t="s">
        <v>107789</v>
      </c>
      <c r="K4" s="10" t="s">
        <v>210</v>
      </c>
      <c r="L4" s="10" t="s">
        <v>94</v>
      </c>
      <c r="M4" s="10" t="s">
        <v>107790</v>
      </c>
      <c r="N4" s="10" t="s">
        <v>3</v>
      </c>
      <c r="O4" s="10" t="s">
        <v>107791</v>
      </c>
      <c r="P4" s="10" t="s">
        <v>107792</v>
      </c>
      <c r="Q4" s="10" t="s">
        <v>107793</v>
      </c>
      <c r="R4" s="10" t="s">
        <v>227</v>
      </c>
      <c r="S4" s="10" t="s">
        <v>240</v>
      </c>
    </row>
    <row r="5" spans="1:19" ht="38.25" x14ac:dyDescent="0.2">
      <c r="A5" s="12" t="s">
        <v>24195</v>
      </c>
      <c r="B5" s="4" t="s">
        <v>107794</v>
      </c>
      <c r="C5" s="12" t="s">
        <v>107795</v>
      </c>
      <c r="D5" s="12" t="s">
        <v>107795</v>
      </c>
      <c r="E5" s="12" t="s">
        <v>221</v>
      </c>
      <c r="F5" s="12" t="s">
        <v>221</v>
      </c>
      <c r="G5" s="12" t="s">
        <v>86</v>
      </c>
      <c r="H5" s="12" t="s">
        <v>215</v>
      </c>
      <c r="I5" s="13">
        <v>21700000</v>
      </c>
      <c r="J5" s="13">
        <v>21700000</v>
      </c>
      <c r="K5" s="12" t="s">
        <v>215</v>
      </c>
      <c r="L5" s="12" t="s">
        <v>215</v>
      </c>
      <c r="M5" s="12" t="s">
        <v>107796</v>
      </c>
      <c r="N5" s="12" t="s">
        <v>1455</v>
      </c>
      <c r="O5" s="12" t="s">
        <v>107797</v>
      </c>
      <c r="P5" s="12" t="s">
        <v>107798</v>
      </c>
      <c r="Q5" s="12" t="s">
        <v>107799</v>
      </c>
      <c r="R5" s="12" t="s">
        <v>215</v>
      </c>
      <c r="S5" s="12" t="s">
        <v>107800</v>
      </c>
    </row>
    <row r="6" spans="1:19" ht="51" x14ac:dyDescent="0.2">
      <c r="A6" s="12" t="s">
        <v>41915</v>
      </c>
      <c r="B6" s="4" t="s">
        <v>107801</v>
      </c>
      <c r="C6" s="12" t="s">
        <v>107802</v>
      </c>
      <c r="D6" s="12" t="s">
        <v>107802</v>
      </c>
      <c r="E6" s="12" t="s">
        <v>221</v>
      </c>
      <c r="F6" s="12" t="s">
        <v>221</v>
      </c>
      <c r="G6" s="12" t="s">
        <v>86</v>
      </c>
      <c r="H6" s="12" t="s">
        <v>215</v>
      </c>
      <c r="I6" s="13">
        <v>1500000</v>
      </c>
      <c r="J6" s="13">
        <v>1500000</v>
      </c>
      <c r="K6" s="12" t="s">
        <v>215</v>
      </c>
      <c r="L6" s="12" t="s">
        <v>215</v>
      </c>
      <c r="M6" s="12" t="s">
        <v>107796</v>
      </c>
      <c r="N6" s="12" t="s">
        <v>1455</v>
      </c>
      <c r="O6" s="12" t="s">
        <v>107797</v>
      </c>
      <c r="P6" s="12" t="s">
        <v>107798</v>
      </c>
      <c r="Q6" s="12" t="s">
        <v>107799</v>
      </c>
      <c r="R6" s="12" t="s">
        <v>215</v>
      </c>
      <c r="S6" s="12" t="s">
        <v>107800</v>
      </c>
    </row>
    <row r="7" spans="1:19" ht="24.75" customHeight="1" x14ac:dyDescent="0.2">
      <c r="A7" s="12" t="s">
        <v>103001</v>
      </c>
      <c r="B7" s="4" t="s">
        <v>107803</v>
      </c>
      <c r="C7" s="12" t="s">
        <v>107802</v>
      </c>
      <c r="D7" s="12" t="s">
        <v>107802</v>
      </c>
      <c r="E7" s="12" t="s">
        <v>107804</v>
      </c>
      <c r="F7" s="12" t="s">
        <v>221</v>
      </c>
      <c r="G7" s="12" t="s">
        <v>86</v>
      </c>
      <c r="H7" s="12" t="s">
        <v>215</v>
      </c>
      <c r="I7" s="13">
        <v>0</v>
      </c>
      <c r="J7" s="13">
        <v>0</v>
      </c>
      <c r="K7" s="12" t="s">
        <v>215</v>
      </c>
      <c r="L7" s="12" t="s">
        <v>215</v>
      </c>
      <c r="M7" s="12" t="s">
        <v>107796</v>
      </c>
      <c r="N7" s="12" t="s">
        <v>1455</v>
      </c>
      <c r="O7" s="12" t="s">
        <v>107797</v>
      </c>
      <c r="P7" s="12" t="s">
        <v>107798</v>
      </c>
      <c r="Q7" s="12" t="s">
        <v>107799</v>
      </c>
      <c r="R7" s="12" t="s">
        <v>215</v>
      </c>
      <c r="S7" s="12" t="s">
        <v>107800</v>
      </c>
    </row>
    <row r="8" spans="1:19" ht="38.25" x14ac:dyDescent="0.2">
      <c r="A8" s="12" t="s">
        <v>20068</v>
      </c>
      <c r="B8" s="4" t="s">
        <v>107805</v>
      </c>
      <c r="C8" s="12" t="s">
        <v>107795</v>
      </c>
      <c r="D8" s="12" t="s">
        <v>107795</v>
      </c>
      <c r="E8" s="12" t="s">
        <v>221</v>
      </c>
      <c r="F8" s="12" t="s">
        <v>221</v>
      </c>
      <c r="G8" s="12" t="s">
        <v>86</v>
      </c>
      <c r="H8" s="12" t="s">
        <v>215</v>
      </c>
      <c r="I8" s="13">
        <v>15000000</v>
      </c>
      <c r="J8" s="13">
        <v>15000000</v>
      </c>
      <c r="K8" s="12" t="s">
        <v>215</v>
      </c>
      <c r="L8" s="12" t="s">
        <v>215</v>
      </c>
      <c r="M8" s="12" t="s">
        <v>107796</v>
      </c>
      <c r="N8" s="12" t="s">
        <v>1455</v>
      </c>
      <c r="O8" s="12" t="s">
        <v>107806</v>
      </c>
      <c r="P8" s="12" t="s">
        <v>107807</v>
      </c>
      <c r="Q8" s="12" t="s">
        <v>107808</v>
      </c>
      <c r="R8" s="12" t="s">
        <v>215</v>
      </c>
      <c r="S8" s="12" t="s">
        <v>107800</v>
      </c>
    </row>
    <row r="9" spans="1:19" ht="51" x14ac:dyDescent="0.2">
      <c r="A9" s="12" t="s">
        <v>107809</v>
      </c>
      <c r="B9" s="4" t="s">
        <v>107810</v>
      </c>
      <c r="C9" s="12" t="s">
        <v>107795</v>
      </c>
      <c r="D9" s="12" t="s">
        <v>107795</v>
      </c>
      <c r="E9" s="12" t="s">
        <v>221</v>
      </c>
      <c r="F9" s="12" t="s">
        <v>221</v>
      </c>
      <c r="G9" s="12" t="s">
        <v>86</v>
      </c>
      <c r="H9" s="12" t="s">
        <v>215</v>
      </c>
      <c r="I9" s="13">
        <v>40000000</v>
      </c>
      <c r="J9" s="13">
        <v>40000000</v>
      </c>
      <c r="K9" s="12" t="s">
        <v>215</v>
      </c>
      <c r="L9" s="12" t="s">
        <v>215</v>
      </c>
      <c r="M9" s="12" t="s">
        <v>107796</v>
      </c>
      <c r="N9" s="12" t="s">
        <v>1455</v>
      </c>
      <c r="O9" s="12" t="s">
        <v>107806</v>
      </c>
      <c r="P9" s="12" t="s">
        <v>107807</v>
      </c>
      <c r="Q9" s="12" t="s">
        <v>107808</v>
      </c>
      <c r="R9" s="12" t="s">
        <v>215</v>
      </c>
      <c r="S9" s="12" t="s">
        <v>107800</v>
      </c>
    </row>
    <row r="10" spans="1:19" ht="38.25" x14ac:dyDescent="0.2">
      <c r="A10" s="12" t="s">
        <v>107811</v>
      </c>
      <c r="B10" s="4" t="s">
        <v>107812</v>
      </c>
      <c r="C10" s="12" t="s">
        <v>107802</v>
      </c>
      <c r="D10" s="12" t="s">
        <v>107802</v>
      </c>
      <c r="E10" s="12" t="s">
        <v>221</v>
      </c>
      <c r="F10" s="12" t="s">
        <v>221</v>
      </c>
      <c r="G10" s="12" t="s">
        <v>154</v>
      </c>
      <c r="H10" s="12" t="s">
        <v>215</v>
      </c>
      <c r="I10" s="13">
        <v>10000000</v>
      </c>
      <c r="J10" s="13">
        <v>10000000</v>
      </c>
      <c r="K10" s="12" t="s">
        <v>215</v>
      </c>
      <c r="L10" s="12" t="s">
        <v>215</v>
      </c>
      <c r="M10" s="12" t="s">
        <v>107796</v>
      </c>
      <c r="N10" s="12" t="s">
        <v>1455</v>
      </c>
      <c r="O10" s="12" t="s">
        <v>107813</v>
      </c>
      <c r="P10" s="12" t="s">
        <v>107814</v>
      </c>
      <c r="Q10" s="12" t="s">
        <v>107815</v>
      </c>
      <c r="R10" s="12" t="s">
        <v>215</v>
      </c>
      <c r="S10" s="12" t="s">
        <v>107800</v>
      </c>
    </row>
    <row r="11" spans="1:19" ht="51" x14ac:dyDescent="0.2">
      <c r="A11" s="12" t="s">
        <v>107816</v>
      </c>
      <c r="B11" s="4" t="s">
        <v>107817</v>
      </c>
      <c r="C11" s="12" t="s">
        <v>107802</v>
      </c>
      <c r="D11" s="12" t="s">
        <v>107802</v>
      </c>
      <c r="E11" s="12" t="s">
        <v>221</v>
      </c>
      <c r="F11" s="12" t="s">
        <v>221</v>
      </c>
      <c r="G11" s="12" t="s">
        <v>86</v>
      </c>
      <c r="H11" s="12" t="s">
        <v>215</v>
      </c>
      <c r="I11" s="13">
        <v>53000000</v>
      </c>
      <c r="J11" s="13">
        <v>53000000</v>
      </c>
      <c r="K11" s="12" t="s">
        <v>215</v>
      </c>
      <c r="L11" s="12" t="s">
        <v>215</v>
      </c>
      <c r="M11" s="12" t="s">
        <v>107796</v>
      </c>
      <c r="N11" s="12" t="s">
        <v>1455</v>
      </c>
      <c r="O11" s="12" t="s">
        <v>107813</v>
      </c>
      <c r="P11" s="12" t="s">
        <v>107814</v>
      </c>
      <c r="Q11" s="12" t="s">
        <v>107815</v>
      </c>
      <c r="R11" s="12" t="s">
        <v>215</v>
      </c>
      <c r="S11" s="12" t="s">
        <v>107800</v>
      </c>
    </row>
    <row r="12" spans="1:19" ht="24.75" customHeight="1" x14ac:dyDescent="0.2">
      <c r="A12" s="12" t="s">
        <v>107818</v>
      </c>
      <c r="B12" s="4" t="s">
        <v>107819</v>
      </c>
      <c r="C12" s="12" t="s">
        <v>107795</v>
      </c>
      <c r="D12" s="12" t="s">
        <v>107795</v>
      </c>
      <c r="E12" s="12" t="s">
        <v>221</v>
      </c>
      <c r="F12" s="12" t="s">
        <v>221</v>
      </c>
      <c r="G12" s="12" t="s">
        <v>154</v>
      </c>
      <c r="H12" s="12" t="s">
        <v>215</v>
      </c>
      <c r="I12" s="13">
        <v>120000000</v>
      </c>
      <c r="J12" s="13">
        <v>120000000</v>
      </c>
      <c r="K12" s="12" t="s">
        <v>215</v>
      </c>
      <c r="L12" s="12" t="s">
        <v>215</v>
      </c>
      <c r="M12" s="12" t="s">
        <v>107796</v>
      </c>
      <c r="N12" s="12" t="s">
        <v>1455</v>
      </c>
      <c r="O12" s="12" t="s">
        <v>107813</v>
      </c>
      <c r="P12" s="12" t="s">
        <v>107814</v>
      </c>
      <c r="Q12" s="12" t="s">
        <v>107815</v>
      </c>
      <c r="R12" s="12" t="s">
        <v>215</v>
      </c>
      <c r="S12" s="12" t="s">
        <v>107800</v>
      </c>
    </row>
    <row r="13" spans="1:19" ht="29.25" customHeight="1" x14ac:dyDescent="0.2">
      <c r="A13" s="12" t="s">
        <v>102913</v>
      </c>
      <c r="B13" s="4" t="s">
        <v>107820</v>
      </c>
      <c r="C13" s="12" t="s">
        <v>107795</v>
      </c>
      <c r="D13" s="12" t="s">
        <v>107821</v>
      </c>
      <c r="E13" s="12" t="s">
        <v>107804</v>
      </c>
      <c r="F13" s="12" t="s">
        <v>107822</v>
      </c>
      <c r="G13" s="12" t="s">
        <v>154</v>
      </c>
      <c r="H13" s="12" t="s">
        <v>215</v>
      </c>
      <c r="I13" s="13">
        <v>1336000000</v>
      </c>
      <c r="J13" s="13">
        <v>1336000000</v>
      </c>
      <c r="K13" s="12" t="s">
        <v>221</v>
      </c>
      <c r="L13" s="12" t="s">
        <v>221</v>
      </c>
      <c r="M13" s="12" t="s">
        <v>107796</v>
      </c>
      <c r="N13" s="12" t="s">
        <v>1455</v>
      </c>
      <c r="O13" s="12" t="s">
        <v>107823</v>
      </c>
      <c r="P13" s="12" t="s">
        <v>107824</v>
      </c>
      <c r="Q13" s="12" t="s">
        <v>107825</v>
      </c>
      <c r="R13" s="12" t="s">
        <v>215</v>
      </c>
      <c r="S13" s="12" t="s">
        <v>107800</v>
      </c>
    </row>
    <row r="14" spans="1:19" ht="25.5" x14ac:dyDescent="0.2">
      <c r="A14" s="12" t="s">
        <v>107826</v>
      </c>
      <c r="B14" s="4" t="s">
        <v>107827</v>
      </c>
      <c r="C14" s="12" t="s">
        <v>107795</v>
      </c>
      <c r="D14" s="12" t="s">
        <v>107821</v>
      </c>
      <c r="E14" s="12" t="s">
        <v>107804</v>
      </c>
      <c r="F14" s="12" t="s">
        <v>107822</v>
      </c>
      <c r="G14" s="12" t="s">
        <v>17</v>
      </c>
      <c r="H14" s="12" t="s">
        <v>215</v>
      </c>
      <c r="I14" s="13">
        <v>2076000000</v>
      </c>
      <c r="J14" s="13">
        <v>2076000000</v>
      </c>
      <c r="K14" s="12" t="s">
        <v>221</v>
      </c>
      <c r="L14" s="12" t="s">
        <v>221</v>
      </c>
      <c r="M14" s="12" t="s">
        <v>107796</v>
      </c>
      <c r="N14" s="12" t="s">
        <v>1455</v>
      </c>
      <c r="O14" s="12" t="s">
        <v>107823</v>
      </c>
      <c r="P14" s="12" t="s">
        <v>107824</v>
      </c>
      <c r="Q14" s="12" t="s">
        <v>107825</v>
      </c>
      <c r="R14" s="12" t="s">
        <v>215</v>
      </c>
      <c r="S14" s="12" t="s">
        <v>107800</v>
      </c>
    </row>
    <row r="15" spans="1:19" ht="25.5" x14ac:dyDescent="0.2">
      <c r="A15" s="12" t="s">
        <v>101326</v>
      </c>
      <c r="B15" s="4" t="s">
        <v>107828</v>
      </c>
      <c r="C15" s="12" t="s">
        <v>107822</v>
      </c>
      <c r="D15" s="12" t="s">
        <v>107822</v>
      </c>
      <c r="E15" s="12" t="s">
        <v>107829</v>
      </c>
      <c r="F15" s="12" t="s">
        <v>221</v>
      </c>
      <c r="G15" s="12" t="s">
        <v>147</v>
      </c>
      <c r="H15" s="12" t="s">
        <v>215</v>
      </c>
      <c r="I15" s="13">
        <v>160400000</v>
      </c>
      <c r="J15" s="13">
        <v>160400000</v>
      </c>
      <c r="K15" s="12" t="s">
        <v>215</v>
      </c>
      <c r="L15" s="12" t="s">
        <v>215</v>
      </c>
      <c r="M15" s="12" t="s">
        <v>107796</v>
      </c>
      <c r="N15" s="12" t="s">
        <v>1455</v>
      </c>
      <c r="O15" s="12" t="s">
        <v>107830</v>
      </c>
      <c r="P15" s="12" t="s">
        <v>107831</v>
      </c>
      <c r="Q15" s="12" t="s">
        <v>107832</v>
      </c>
      <c r="R15" s="12" t="s">
        <v>215</v>
      </c>
      <c r="S15" s="12" t="s">
        <v>107800</v>
      </c>
    </row>
    <row r="16" spans="1:19" ht="25.5" x14ac:dyDescent="0.2">
      <c r="A16" s="12" t="s">
        <v>103509</v>
      </c>
      <c r="B16" s="4" t="s">
        <v>107833</v>
      </c>
      <c r="C16" s="12" t="s">
        <v>107822</v>
      </c>
      <c r="D16" s="12" t="s">
        <v>107822</v>
      </c>
      <c r="E16" s="12" t="s">
        <v>107829</v>
      </c>
      <c r="F16" s="12" t="s">
        <v>221</v>
      </c>
      <c r="G16" s="12" t="s">
        <v>86</v>
      </c>
      <c r="H16" s="12" t="s">
        <v>215</v>
      </c>
      <c r="I16" s="13">
        <v>40000000</v>
      </c>
      <c r="J16" s="13">
        <v>40000000</v>
      </c>
      <c r="K16" s="12" t="s">
        <v>215</v>
      </c>
      <c r="L16" s="12" t="s">
        <v>215</v>
      </c>
      <c r="M16" s="12" t="s">
        <v>107796</v>
      </c>
      <c r="N16" s="12" t="s">
        <v>1455</v>
      </c>
      <c r="O16" s="12" t="s">
        <v>107834</v>
      </c>
      <c r="P16" s="12" t="s">
        <v>107835</v>
      </c>
      <c r="Q16" s="12" t="s">
        <v>107836</v>
      </c>
      <c r="R16" s="12" t="s">
        <v>215</v>
      </c>
      <c r="S16" s="12" t="s">
        <v>107800</v>
      </c>
    </row>
    <row r="17" spans="1:19" ht="25.5" x14ac:dyDescent="0.2">
      <c r="A17" s="12" t="s">
        <v>101384</v>
      </c>
      <c r="B17" s="4" t="s">
        <v>107837</v>
      </c>
      <c r="C17" s="12" t="s">
        <v>107838</v>
      </c>
      <c r="D17" s="12" t="s">
        <v>107838</v>
      </c>
      <c r="E17" s="12" t="s">
        <v>107838</v>
      </c>
      <c r="F17" s="12" t="s">
        <v>221</v>
      </c>
      <c r="G17" s="12" t="s">
        <v>86</v>
      </c>
      <c r="H17" s="12" t="s">
        <v>215</v>
      </c>
      <c r="I17" s="13">
        <v>86000000</v>
      </c>
      <c r="J17" s="13">
        <v>86000000</v>
      </c>
      <c r="K17" s="12" t="s">
        <v>215</v>
      </c>
      <c r="L17" s="12" t="s">
        <v>215</v>
      </c>
      <c r="M17" s="12" t="s">
        <v>107796</v>
      </c>
      <c r="N17" s="12" t="s">
        <v>1455</v>
      </c>
      <c r="O17" s="12" t="s">
        <v>107839</v>
      </c>
      <c r="P17" s="12" t="s">
        <v>107840</v>
      </c>
      <c r="Q17" s="12" t="s">
        <v>107841</v>
      </c>
      <c r="R17" s="12" t="s">
        <v>215</v>
      </c>
      <c r="S17" s="12" t="s">
        <v>107800</v>
      </c>
    </row>
    <row r="18" spans="1:19" ht="25.5" x14ac:dyDescent="0.2">
      <c r="A18" s="12" t="s">
        <v>100228</v>
      </c>
      <c r="B18" s="4" t="s">
        <v>107842</v>
      </c>
      <c r="C18" s="12" t="s">
        <v>107822</v>
      </c>
      <c r="D18" s="12" t="s">
        <v>107822</v>
      </c>
      <c r="E18" s="12" t="s">
        <v>107829</v>
      </c>
      <c r="F18" s="12" t="s">
        <v>221</v>
      </c>
      <c r="G18" s="12" t="s">
        <v>86</v>
      </c>
      <c r="H18" s="12" t="s">
        <v>215</v>
      </c>
      <c r="I18" s="13">
        <v>26500000</v>
      </c>
      <c r="J18" s="13">
        <v>26500000</v>
      </c>
      <c r="K18" s="12" t="s">
        <v>215</v>
      </c>
      <c r="L18" s="12" t="s">
        <v>215</v>
      </c>
      <c r="M18" s="12" t="s">
        <v>107796</v>
      </c>
      <c r="N18" s="12" t="s">
        <v>1455</v>
      </c>
      <c r="O18" s="12" t="s">
        <v>107843</v>
      </c>
      <c r="P18" s="12" t="s">
        <v>107844</v>
      </c>
      <c r="Q18" s="12" t="s">
        <v>107845</v>
      </c>
      <c r="R18" s="12" t="s">
        <v>215</v>
      </c>
      <c r="S18" s="12" t="s">
        <v>107800</v>
      </c>
    </row>
    <row r="19" spans="1:19" ht="25.5" x14ac:dyDescent="0.2">
      <c r="A19" s="12" t="s">
        <v>101336</v>
      </c>
      <c r="B19" s="4" t="s">
        <v>107846</v>
      </c>
      <c r="C19" s="12" t="s">
        <v>107822</v>
      </c>
      <c r="D19" s="12" t="s">
        <v>107802</v>
      </c>
      <c r="E19" s="12" t="s">
        <v>107829</v>
      </c>
      <c r="F19" s="12" t="s">
        <v>221</v>
      </c>
      <c r="G19" s="12" t="s">
        <v>86</v>
      </c>
      <c r="H19" s="12" t="s">
        <v>215</v>
      </c>
      <c r="I19" s="13">
        <v>44300000</v>
      </c>
      <c r="J19" s="13">
        <v>44300000</v>
      </c>
      <c r="K19" s="12" t="s">
        <v>215</v>
      </c>
      <c r="L19" s="12" t="s">
        <v>215</v>
      </c>
      <c r="M19" s="12" t="s">
        <v>107796</v>
      </c>
      <c r="N19" s="12" t="s">
        <v>1455</v>
      </c>
      <c r="O19" s="12" t="s">
        <v>107843</v>
      </c>
      <c r="P19" s="12" t="s">
        <v>107844</v>
      </c>
      <c r="Q19" s="12" t="s">
        <v>107845</v>
      </c>
      <c r="R19" s="12" t="s">
        <v>215</v>
      </c>
      <c r="S19" s="12" t="s">
        <v>107800</v>
      </c>
    </row>
    <row r="20" spans="1:19" ht="25.5" x14ac:dyDescent="0.2">
      <c r="A20" s="12" t="s">
        <v>101748</v>
      </c>
      <c r="B20" s="4" t="s">
        <v>107847</v>
      </c>
      <c r="C20" s="12" t="s">
        <v>107822</v>
      </c>
      <c r="D20" s="12" t="s">
        <v>107802</v>
      </c>
      <c r="E20" s="12" t="s">
        <v>107829</v>
      </c>
      <c r="F20" s="12" t="s">
        <v>221</v>
      </c>
      <c r="G20" s="12" t="s">
        <v>86</v>
      </c>
      <c r="H20" s="12" t="s">
        <v>215</v>
      </c>
      <c r="I20" s="13">
        <v>30300000</v>
      </c>
      <c r="J20" s="13">
        <v>30300000</v>
      </c>
      <c r="K20" s="12" t="s">
        <v>215</v>
      </c>
      <c r="L20" s="12" t="s">
        <v>215</v>
      </c>
      <c r="M20" s="12" t="s">
        <v>107796</v>
      </c>
      <c r="N20" s="12" t="s">
        <v>1455</v>
      </c>
      <c r="O20" s="12" t="s">
        <v>107843</v>
      </c>
      <c r="P20" s="12" t="s">
        <v>107844</v>
      </c>
      <c r="Q20" s="12" t="s">
        <v>107845</v>
      </c>
      <c r="R20" s="12" t="s">
        <v>215</v>
      </c>
      <c r="S20" s="12" t="s">
        <v>107800</v>
      </c>
    </row>
    <row r="21" spans="1:19" ht="25.5" x14ac:dyDescent="0.2">
      <c r="A21" s="12" t="s">
        <v>107848</v>
      </c>
      <c r="B21" s="4" t="s">
        <v>107849</v>
      </c>
      <c r="C21" s="12" t="s">
        <v>107802</v>
      </c>
      <c r="D21" s="12" t="s">
        <v>107850</v>
      </c>
      <c r="E21" s="12" t="s">
        <v>107838</v>
      </c>
      <c r="F21" s="12" t="s">
        <v>221</v>
      </c>
      <c r="G21" s="12" t="s">
        <v>58</v>
      </c>
      <c r="H21" s="12" t="s">
        <v>215</v>
      </c>
      <c r="I21" s="13">
        <v>120000000</v>
      </c>
      <c r="J21" s="13">
        <v>120000000</v>
      </c>
      <c r="K21" s="12" t="s">
        <v>215</v>
      </c>
      <c r="L21" s="12" t="s">
        <v>215</v>
      </c>
      <c r="M21" s="12" t="s">
        <v>107796</v>
      </c>
      <c r="N21" s="12" t="s">
        <v>1455</v>
      </c>
      <c r="O21" s="12" t="s">
        <v>107839</v>
      </c>
      <c r="P21" s="12" t="s">
        <v>107840</v>
      </c>
      <c r="Q21" s="12" t="s">
        <v>107841</v>
      </c>
      <c r="R21" s="12" t="s">
        <v>215</v>
      </c>
      <c r="S21" s="12" t="s">
        <v>107800</v>
      </c>
    </row>
    <row r="22" spans="1:19" ht="63.75" x14ac:dyDescent="0.2">
      <c r="A22" s="12" t="s">
        <v>107851</v>
      </c>
      <c r="B22" s="4" t="s">
        <v>107852</v>
      </c>
      <c r="C22" s="12" t="s">
        <v>107822</v>
      </c>
      <c r="D22" s="12" t="s">
        <v>107822</v>
      </c>
      <c r="E22" s="12" t="s">
        <v>107829</v>
      </c>
      <c r="F22" s="12" t="s">
        <v>221</v>
      </c>
      <c r="G22" s="12" t="s">
        <v>86</v>
      </c>
      <c r="H22" s="12" t="s">
        <v>215</v>
      </c>
      <c r="I22" s="13">
        <v>30000000</v>
      </c>
      <c r="J22" s="13">
        <v>30000000</v>
      </c>
      <c r="K22" s="12" t="s">
        <v>215</v>
      </c>
      <c r="L22" s="12" t="s">
        <v>215</v>
      </c>
      <c r="M22" s="12" t="s">
        <v>107796</v>
      </c>
      <c r="N22" s="12" t="s">
        <v>1455</v>
      </c>
      <c r="O22" s="12" t="s">
        <v>107843</v>
      </c>
      <c r="P22" s="12" t="s">
        <v>107844</v>
      </c>
      <c r="Q22" s="12" t="s">
        <v>107845</v>
      </c>
      <c r="R22" s="12" t="s">
        <v>215</v>
      </c>
      <c r="S22" s="12" t="s">
        <v>107800</v>
      </c>
    </row>
    <row r="23" spans="1:19" ht="63.75" x14ac:dyDescent="0.2">
      <c r="A23" s="12" t="s">
        <v>107853</v>
      </c>
      <c r="B23" s="4" t="s">
        <v>107854</v>
      </c>
      <c r="C23" s="12" t="s">
        <v>107822</v>
      </c>
      <c r="D23" s="12" t="s">
        <v>107822</v>
      </c>
      <c r="E23" s="12" t="s">
        <v>107829</v>
      </c>
      <c r="F23" s="12" t="s">
        <v>221</v>
      </c>
      <c r="G23" s="12" t="s">
        <v>58</v>
      </c>
      <c r="H23" s="12" t="s">
        <v>215</v>
      </c>
      <c r="I23" s="13">
        <v>150000000</v>
      </c>
      <c r="J23" s="13">
        <v>150000000</v>
      </c>
      <c r="K23" s="12" t="s">
        <v>215</v>
      </c>
      <c r="L23" s="12" t="s">
        <v>215</v>
      </c>
      <c r="M23" s="12" t="s">
        <v>107796</v>
      </c>
      <c r="N23" s="12" t="s">
        <v>1455</v>
      </c>
      <c r="O23" s="12" t="s">
        <v>107843</v>
      </c>
      <c r="P23" s="12" t="s">
        <v>107844</v>
      </c>
      <c r="Q23" s="12" t="s">
        <v>107845</v>
      </c>
      <c r="R23" s="12" t="s">
        <v>215</v>
      </c>
      <c r="S23" s="12" t="s">
        <v>107800</v>
      </c>
    </row>
    <row r="24" spans="1:19" ht="25.5" x14ac:dyDescent="0.2">
      <c r="A24" s="12" t="s">
        <v>103303</v>
      </c>
      <c r="B24" s="4" t="s">
        <v>107855</v>
      </c>
      <c r="C24" s="12" t="s">
        <v>107822</v>
      </c>
      <c r="D24" s="12" t="s">
        <v>107802</v>
      </c>
      <c r="E24" s="12" t="s">
        <v>107856</v>
      </c>
      <c r="F24" s="12" t="s">
        <v>221</v>
      </c>
      <c r="G24" s="12" t="s">
        <v>86</v>
      </c>
      <c r="H24" s="12" t="s">
        <v>215</v>
      </c>
      <c r="I24" s="13">
        <v>40000000</v>
      </c>
      <c r="J24" s="13">
        <v>40000000</v>
      </c>
      <c r="K24" s="12" t="s">
        <v>215</v>
      </c>
      <c r="L24" s="12" t="s">
        <v>215</v>
      </c>
      <c r="M24" s="12" t="s">
        <v>107796</v>
      </c>
      <c r="N24" s="12" t="s">
        <v>1455</v>
      </c>
      <c r="O24" s="12" t="s">
        <v>107813</v>
      </c>
      <c r="P24" s="12" t="s">
        <v>107814</v>
      </c>
      <c r="Q24" s="12" t="s">
        <v>107815</v>
      </c>
      <c r="R24" s="12" t="s">
        <v>215</v>
      </c>
      <c r="S24" s="12" t="s">
        <v>107800</v>
      </c>
    </row>
    <row r="25" spans="1:19" ht="76.5" x14ac:dyDescent="0.2">
      <c r="A25" s="12" t="s">
        <v>107857</v>
      </c>
      <c r="B25" s="4" t="s">
        <v>107858</v>
      </c>
      <c r="C25" s="12" t="s">
        <v>107822</v>
      </c>
      <c r="D25" s="12" t="s">
        <v>107822</v>
      </c>
      <c r="E25" s="12" t="s">
        <v>107829</v>
      </c>
      <c r="F25" s="12" t="s">
        <v>221</v>
      </c>
      <c r="G25" s="12" t="s">
        <v>86</v>
      </c>
      <c r="H25" s="12" t="s">
        <v>215</v>
      </c>
      <c r="I25" s="13">
        <v>70000000</v>
      </c>
      <c r="J25" s="13">
        <v>70000000</v>
      </c>
      <c r="K25" s="12" t="s">
        <v>215</v>
      </c>
      <c r="L25" s="12" t="s">
        <v>215</v>
      </c>
      <c r="M25" s="12" t="s">
        <v>107796</v>
      </c>
      <c r="N25" s="12" t="s">
        <v>1455</v>
      </c>
      <c r="O25" s="12" t="s">
        <v>107806</v>
      </c>
      <c r="P25" s="12" t="s">
        <v>107807</v>
      </c>
      <c r="Q25" s="12" t="s">
        <v>107808</v>
      </c>
      <c r="R25" s="12" t="s">
        <v>215</v>
      </c>
      <c r="S25" s="12" t="s">
        <v>107800</v>
      </c>
    </row>
    <row r="26" spans="1:19" ht="38.25" x14ac:dyDescent="0.2">
      <c r="A26" s="12" t="s">
        <v>20414</v>
      </c>
      <c r="B26" s="4" t="s">
        <v>107859</v>
      </c>
      <c r="C26" s="12" t="s">
        <v>107802</v>
      </c>
      <c r="D26" s="12" t="s">
        <v>107802</v>
      </c>
      <c r="E26" s="12" t="s">
        <v>107829</v>
      </c>
      <c r="F26" s="12" t="s">
        <v>221</v>
      </c>
      <c r="G26" s="12" t="s">
        <v>154</v>
      </c>
      <c r="H26" s="12" t="s">
        <v>215</v>
      </c>
      <c r="I26" s="13">
        <v>6000000</v>
      </c>
      <c r="J26" s="13">
        <v>6000000</v>
      </c>
      <c r="K26" s="12" t="s">
        <v>215</v>
      </c>
      <c r="L26" s="12" t="s">
        <v>215</v>
      </c>
      <c r="M26" s="12" t="s">
        <v>107796</v>
      </c>
      <c r="N26" s="12" t="s">
        <v>1455</v>
      </c>
      <c r="O26" s="12" t="s">
        <v>107834</v>
      </c>
      <c r="P26" s="12" t="s">
        <v>107835</v>
      </c>
      <c r="Q26" s="12" t="s">
        <v>107836</v>
      </c>
      <c r="R26" s="12" t="s">
        <v>215</v>
      </c>
      <c r="S26" s="12" t="s">
        <v>107800</v>
      </c>
    </row>
    <row r="27" spans="1:19" ht="25.5" x14ac:dyDescent="0.2">
      <c r="A27" s="12" t="s">
        <v>107860</v>
      </c>
      <c r="B27" s="4" t="s">
        <v>107861</v>
      </c>
      <c r="C27" s="12" t="s">
        <v>107822</v>
      </c>
      <c r="D27" s="12" t="s">
        <v>107822</v>
      </c>
      <c r="E27" s="12" t="s">
        <v>221</v>
      </c>
      <c r="F27" s="12" t="s">
        <v>221</v>
      </c>
      <c r="G27" s="12" t="s">
        <v>154</v>
      </c>
      <c r="H27" s="12" t="s">
        <v>215</v>
      </c>
      <c r="I27" s="13">
        <v>300000000</v>
      </c>
      <c r="J27" s="13">
        <v>300000000</v>
      </c>
      <c r="K27" s="12" t="s">
        <v>215</v>
      </c>
      <c r="L27" s="12" t="s">
        <v>215</v>
      </c>
      <c r="M27" s="12" t="s">
        <v>107796</v>
      </c>
      <c r="N27" s="12" t="s">
        <v>1455</v>
      </c>
      <c r="O27" s="12" t="s">
        <v>107839</v>
      </c>
      <c r="P27" s="12" t="s">
        <v>107840</v>
      </c>
      <c r="Q27" s="12" t="s">
        <v>107841</v>
      </c>
      <c r="R27" s="12" t="s">
        <v>215</v>
      </c>
      <c r="S27" s="12" t="s">
        <v>107800</v>
      </c>
    </row>
    <row r="28" spans="1:19" x14ac:dyDescent="0.2">
      <c r="A28" s="12" t="s">
        <v>50608</v>
      </c>
      <c r="B28" s="4" t="s">
        <v>107862</v>
      </c>
      <c r="C28" s="12" t="s">
        <v>107838</v>
      </c>
      <c r="D28" s="12" t="s">
        <v>107838</v>
      </c>
      <c r="E28" s="12" t="s">
        <v>221</v>
      </c>
      <c r="F28" s="12" t="s">
        <v>221</v>
      </c>
      <c r="G28" s="12" t="s">
        <v>86</v>
      </c>
      <c r="H28" s="12" t="s">
        <v>215</v>
      </c>
      <c r="I28" s="13">
        <v>10000000</v>
      </c>
      <c r="J28" s="13">
        <v>10000000</v>
      </c>
      <c r="K28" s="12" t="s">
        <v>215</v>
      </c>
      <c r="L28" s="12" t="s">
        <v>215</v>
      </c>
      <c r="M28" s="12" t="s">
        <v>107796</v>
      </c>
      <c r="N28" s="12" t="s">
        <v>1455</v>
      </c>
      <c r="O28" s="12" t="s">
        <v>107839</v>
      </c>
      <c r="P28" s="12" t="s">
        <v>107840</v>
      </c>
      <c r="Q28" s="12" t="s">
        <v>107841</v>
      </c>
      <c r="R28" s="12" t="s">
        <v>215</v>
      </c>
      <c r="S28" s="12" t="s">
        <v>107800</v>
      </c>
    </row>
    <row r="29" spans="1:19" ht="25.5" x14ac:dyDescent="0.2">
      <c r="A29" s="12" t="s">
        <v>107863</v>
      </c>
      <c r="B29" s="4" t="s">
        <v>107864</v>
      </c>
      <c r="C29" s="12" t="s">
        <v>107838</v>
      </c>
      <c r="D29" s="12" t="s">
        <v>107838</v>
      </c>
      <c r="E29" s="12" t="s">
        <v>107822</v>
      </c>
      <c r="F29" s="12" t="s">
        <v>221</v>
      </c>
      <c r="G29" s="12" t="s">
        <v>86</v>
      </c>
      <c r="H29" s="12" t="s">
        <v>215</v>
      </c>
      <c r="I29" s="13">
        <v>50000000</v>
      </c>
      <c r="J29" s="13">
        <v>50000000</v>
      </c>
      <c r="K29" s="12" t="s">
        <v>215</v>
      </c>
      <c r="L29" s="12" t="s">
        <v>215</v>
      </c>
      <c r="M29" s="12" t="s">
        <v>107796</v>
      </c>
      <c r="N29" s="12" t="s">
        <v>1455</v>
      </c>
      <c r="O29" s="12" t="s">
        <v>107806</v>
      </c>
      <c r="P29" s="12" t="s">
        <v>107807</v>
      </c>
      <c r="Q29" s="12" t="s">
        <v>107808</v>
      </c>
      <c r="R29" s="12" t="s">
        <v>215</v>
      </c>
      <c r="S29" s="12" t="s">
        <v>107800</v>
      </c>
    </row>
    <row r="30" spans="1:19" x14ac:dyDescent="0.2">
      <c r="A30" s="12" t="s">
        <v>53504</v>
      </c>
      <c r="B30" s="4" t="s">
        <v>107865</v>
      </c>
      <c r="C30" s="12" t="s">
        <v>107838</v>
      </c>
      <c r="D30" s="12" t="s">
        <v>107838</v>
      </c>
      <c r="E30" s="12" t="s">
        <v>107822</v>
      </c>
      <c r="F30" s="12" t="s">
        <v>221</v>
      </c>
      <c r="G30" s="12" t="s">
        <v>86</v>
      </c>
      <c r="H30" s="12" t="s">
        <v>215</v>
      </c>
      <c r="I30" s="13">
        <v>30000000</v>
      </c>
      <c r="J30" s="13">
        <v>30000000</v>
      </c>
      <c r="K30" s="12" t="s">
        <v>215</v>
      </c>
      <c r="L30" s="12" t="s">
        <v>215</v>
      </c>
      <c r="M30" s="12" t="s">
        <v>107796</v>
      </c>
      <c r="N30" s="12" t="s">
        <v>1455</v>
      </c>
      <c r="O30" s="12" t="s">
        <v>107806</v>
      </c>
      <c r="P30" s="12" t="s">
        <v>107807</v>
      </c>
      <c r="Q30" s="12" t="s">
        <v>107808</v>
      </c>
      <c r="R30" s="12" t="s">
        <v>215</v>
      </c>
      <c r="S30" s="12" t="s">
        <v>107800</v>
      </c>
    </row>
    <row r="31" spans="1:19" ht="25.5" x14ac:dyDescent="0.2">
      <c r="A31" s="12" t="s">
        <v>103779</v>
      </c>
      <c r="B31" s="4" t="s">
        <v>107866</v>
      </c>
      <c r="C31" s="12" t="s">
        <v>107838</v>
      </c>
      <c r="D31" s="12" t="s">
        <v>107821</v>
      </c>
      <c r="E31" s="12" t="s">
        <v>107795</v>
      </c>
      <c r="F31" s="12" t="s">
        <v>107822</v>
      </c>
      <c r="G31" s="12" t="s">
        <v>147</v>
      </c>
      <c r="H31" s="12" t="s">
        <v>215</v>
      </c>
      <c r="I31" s="13">
        <v>1827000000</v>
      </c>
      <c r="J31" s="13">
        <v>1827000000</v>
      </c>
      <c r="K31" s="12" t="s">
        <v>221</v>
      </c>
      <c r="L31" s="12" t="s">
        <v>107802</v>
      </c>
      <c r="M31" s="12" t="s">
        <v>107796</v>
      </c>
      <c r="N31" s="12" t="s">
        <v>1455</v>
      </c>
      <c r="O31" s="12" t="s">
        <v>107834</v>
      </c>
      <c r="P31" s="12" t="s">
        <v>107835</v>
      </c>
      <c r="Q31" s="12" t="s">
        <v>107836</v>
      </c>
      <c r="R31" s="12" t="s">
        <v>215</v>
      </c>
      <c r="S31" s="12" t="s">
        <v>107800</v>
      </c>
    </row>
    <row r="32" spans="1:19" ht="51" x14ac:dyDescent="0.2">
      <c r="A32" s="12" t="s">
        <v>107867</v>
      </c>
      <c r="B32" s="4" t="s">
        <v>107868</v>
      </c>
      <c r="C32" s="12" t="s">
        <v>107822</v>
      </c>
      <c r="D32" s="12" t="s">
        <v>107822</v>
      </c>
      <c r="E32" s="12" t="s">
        <v>107869</v>
      </c>
      <c r="F32" s="12" t="s">
        <v>221</v>
      </c>
      <c r="G32" s="12" t="s">
        <v>86</v>
      </c>
      <c r="H32" s="12" t="s">
        <v>215</v>
      </c>
      <c r="I32" s="13">
        <v>30000000</v>
      </c>
      <c r="J32" s="13">
        <v>30000000</v>
      </c>
      <c r="K32" s="12" t="s">
        <v>215</v>
      </c>
      <c r="L32" s="12" t="s">
        <v>215</v>
      </c>
      <c r="M32" s="12" t="s">
        <v>107796</v>
      </c>
      <c r="N32" s="12" t="s">
        <v>1455</v>
      </c>
      <c r="O32" s="12" t="s">
        <v>107834</v>
      </c>
      <c r="P32" s="12" t="s">
        <v>107835</v>
      </c>
      <c r="Q32" s="12" t="s">
        <v>107836</v>
      </c>
      <c r="R32" s="12" t="s">
        <v>215</v>
      </c>
      <c r="S32" s="12" t="s">
        <v>107800</v>
      </c>
    </row>
    <row r="33" spans="1:19" ht="51" x14ac:dyDescent="0.2">
      <c r="A33" s="12" t="s">
        <v>107870</v>
      </c>
      <c r="B33" s="4" t="s">
        <v>107871</v>
      </c>
      <c r="C33" s="12" t="s">
        <v>107822</v>
      </c>
      <c r="D33" s="12" t="s">
        <v>107822</v>
      </c>
      <c r="E33" s="12" t="s">
        <v>221</v>
      </c>
      <c r="F33" s="12" t="s">
        <v>221</v>
      </c>
      <c r="G33" s="12" t="s">
        <v>86</v>
      </c>
      <c r="H33" s="12" t="s">
        <v>215</v>
      </c>
      <c r="I33" s="13">
        <v>120000000</v>
      </c>
      <c r="J33" s="13">
        <v>120000000</v>
      </c>
      <c r="K33" s="12" t="s">
        <v>215</v>
      </c>
      <c r="L33" s="12" t="s">
        <v>215</v>
      </c>
      <c r="M33" s="12" t="s">
        <v>107796</v>
      </c>
      <c r="N33" s="12" t="s">
        <v>1455</v>
      </c>
      <c r="O33" s="12" t="s">
        <v>107813</v>
      </c>
      <c r="P33" s="12" t="s">
        <v>107814</v>
      </c>
      <c r="Q33" s="12" t="s">
        <v>107815</v>
      </c>
      <c r="R33" s="12" t="s">
        <v>215</v>
      </c>
      <c r="S33" s="12" t="s">
        <v>107800</v>
      </c>
    </row>
    <row r="34" spans="1:19" x14ac:dyDescent="0.2">
      <c r="A34" s="12" t="s">
        <v>107872</v>
      </c>
      <c r="B34" s="4" t="s">
        <v>107873</v>
      </c>
      <c r="C34" s="12" t="s">
        <v>107850</v>
      </c>
      <c r="D34" s="12" t="s">
        <v>107850</v>
      </c>
      <c r="E34" s="12" t="s">
        <v>107874</v>
      </c>
      <c r="F34" s="12" t="s">
        <v>221</v>
      </c>
      <c r="G34" s="12" t="s">
        <v>86</v>
      </c>
      <c r="H34" s="12" t="s">
        <v>215</v>
      </c>
      <c r="I34" s="13">
        <v>10000000</v>
      </c>
      <c r="J34" s="13">
        <v>10000000</v>
      </c>
      <c r="K34" s="12" t="s">
        <v>215</v>
      </c>
      <c r="L34" s="12" t="s">
        <v>215</v>
      </c>
      <c r="M34" s="12" t="s">
        <v>107796</v>
      </c>
      <c r="N34" s="12" t="s">
        <v>1455</v>
      </c>
      <c r="O34" s="12" t="s">
        <v>107813</v>
      </c>
      <c r="P34" s="12" t="s">
        <v>107814</v>
      </c>
      <c r="Q34" s="12" t="s">
        <v>107815</v>
      </c>
      <c r="R34" s="12" t="s">
        <v>215</v>
      </c>
      <c r="S34" s="12" t="s">
        <v>107800</v>
      </c>
    </row>
    <row r="35" spans="1:19" ht="38.25" x14ac:dyDescent="0.2">
      <c r="A35" s="12" t="s">
        <v>107875</v>
      </c>
      <c r="B35" s="4" t="s">
        <v>107876</v>
      </c>
      <c r="C35" s="12" t="s">
        <v>107838</v>
      </c>
      <c r="D35" s="12" t="s">
        <v>107838</v>
      </c>
      <c r="E35" s="12" t="s">
        <v>107822</v>
      </c>
      <c r="F35" s="12" t="s">
        <v>221</v>
      </c>
      <c r="G35" s="12" t="s">
        <v>58</v>
      </c>
      <c r="H35" s="12" t="s">
        <v>215</v>
      </c>
      <c r="I35" s="13">
        <v>550000000</v>
      </c>
      <c r="J35" s="13">
        <v>550000000</v>
      </c>
      <c r="K35" s="12" t="s">
        <v>215</v>
      </c>
      <c r="L35" s="12" t="s">
        <v>215</v>
      </c>
      <c r="M35" s="12" t="s">
        <v>107796</v>
      </c>
      <c r="N35" s="12" t="s">
        <v>1455</v>
      </c>
      <c r="O35" s="12" t="s">
        <v>107839</v>
      </c>
      <c r="P35" s="12" t="s">
        <v>107840</v>
      </c>
      <c r="Q35" s="12" t="s">
        <v>107841</v>
      </c>
      <c r="R35" s="12" t="s">
        <v>215</v>
      </c>
      <c r="S35" s="12" t="s">
        <v>107800</v>
      </c>
    </row>
    <row r="36" spans="1:19" ht="38.25" x14ac:dyDescent="0.2">
      <c r="A36" s="12" t="s">
        <v>107877</v>
      </c>
      <c r="B36" s="4" t="s">
        <v>107878</v>
      </c>
      <c r="C36" s="12" t="s">
        <v>107822</v>
      </c>
      <c r="D36" s="12" t="s">
        <v>107822</v>
      </c>
      <c r="E36" s="12" t="s">
        <v>107869</v>
      </c>
      <c r="F36" s="12" t="s">
        <v>221</v>
      </c>
      <c r="G36" s="12" t="s">
        <v>86</v>
      </c>
      <c r="H36" s="12" t="s">
        <v>215</v>
      </c>
      <c r="I36" s="13">
        <v>80000000</v>
      </c>
      <c r="J36" s="13">
        <v>80000000</v>
      </c>
      <c r="K36" s="12" t="s">
        <v>215</v>
      </c>
      <c r="L36" s="12" t="s">
        <v>215</v>
      </c>
      <c r="M36" s="12" t="s">
        <v>107796</v>
      </c>
      <c r="N36" s="12" t="s">
        <v>1455</v>
      </c>
      <c r="O36" s="12" t="s">
        <v>107806</v>
      </c>
      <c r="P36" s="12" t="s">
        <v>107807</v>
      </c>
      <c r="Q36" s="12" t="s">
        <v>107808</v>
      </c>
      <c r="R36" s="12" t="s">
        <v>215</v>
      </c>
      <c r="S36" s="12" t="s">
        <v>107800</v>
      </c>
    </row>
    <row r="37" spans="1:19" ht="63.75" x14ac:dyDescent="0.2">
      <c r="A37" s="12" t="s">
        <v>103627</v>
      </c>
      <c r="B37" s="4" t="s">
        <v>107879</v>
      </c>
      <c r="C37" s="12" t="s">
        <v>107822</v>
      </c>
      <c r="D37" s="12" t="s">
        <v>107822</v>
      </c>
      <c r="E37" s="12" t="s">
        <v>107869</v>
      </c>
      <c r="F37" s="12" t="s">
        <v>221</v>
      </c>
      <c r="G37" s="12" t="s">
        <v>147</v>
      </c>
      <c r="H37" s="12" t="s">
        <v>215</v>
      </c>
      <c r="I37" s="13">
        <v>297600000</v>
      </c>
      <c r="J37" s="13">
        <v>297600000</v>
      </c>
      <c r="K37" s="12" t="s">
        <v>215</v>
      </c>
      <c r="L37" s="12" t="s">
        <v>215</v>
      </c>
      <c r="M37" s="12" t="s">
        <v>107796</v>
      </c>
      <c r="N37" s="12" t="s">
        <v>1455</v>
      </c>
      <c r="O37" s="12" t="s">
        <v>107839</v>
      </c>
      <c r="P37" s="12" t="s">
        <v>107840</v>
      </c>
      <c r="Q37" s="12" t="s">
        <v>107841</v>
      </c>
      <c r="R37" s="12" t="s">
        <v>215</v>
      </c>
      <c r="S37" s="12" t="s">
        <v>107800</v>
      </c>
    </row>
    <row r="38" spans="1:19" ht="25.5" x14ac:dyDescent="0.2">
      <c r="A38" s="12" t="s">
        <v>37761</v>
      </c>
      <c r="B38" s="4" t="s">
        <v>107880</v>
      </c>
      <c r="C38" s="12" t="s">
        <v>107838</v>
      </c>
      <c r="D38" s="12" t="s">
        <v>107838</v>
      </c>
      <c r="E38" s="12" t="s">
        <v>107822</v>
      </c>
      <c r="F38" s="12" t="s">
        <v>221</v>
      </c>
      <c r="G38" s="12" t="s">
        <v>86</v>
      </c>
      <c r="H38" s="12" t="s">
        <v>215</v>
      </c>
      <c r="I38" s="13">
        <v>40000000</v>
      </c>
      <c r="J38" s="13">
        <v>40000000</v>
      </c>
      <c r="K38" s="12" t="s">
        <v>215</v>
      </c>
      <c r="L38" s="12" t="s">
        <v>215</v>
      </c>
      <c r="M38" s="12" t="s">
        <v>107796</v>
      </c>
      <c r="N38" s="12" t="s">
        <v>1455</v>
      </c>
      <c r="O38" s="12" t="s">
        <v>107839</v>
      </c>
      <c r="P38" s="12" t="s">
        <v>107840</v>
      </c>
      <c r="Q38" s="12" t="s">
        <v>107841</v>
      </c>
      <c r="R38" s="12" t="s">
        <v>215</v>
      </c>
      <c r="S38" s="12" t="s">
        <v>107800</v>
      </c>
    </row>
    <row r="39" spans="1:19" ht="38.25" x14ac:dyDescent="0.2">
      <c r="A39" s="12" t="s">
        <v>107881</v>
      </c>
      <c r="B39" s="4" t="s">
        <v>107882</v>
      </c>
      <c r="C39" s="12" t="s">
        <v>107822</v>
      </c>
      <c r="D39" s="12" t="s">
        <v>107802</v>
      </c>
      <c r="E39" s="12" t="s">
        <v>221</v>
      </c>
      <c r="F39" s="12" t="s">
        <v>221</v>
      </c>
      <c r="G39" s="12" t="s">
        <v>154</v>
      </c>
      <c r="H39" s="12" t="s">
        <v>215</v>
      </c>
      <c r="I39" s="13">
        <v>40000000</v>
      </c>
      <c r="J39" s="13">
        <v>40000000</v>
      </c>
      <c r="K39" s="12" t="s">
        <v>215</v>
      </c>
      <c r="L39" s="12" t="s">
        <v>215</v>
      </c>
      <c r="M39" s="12" t="s">
        <v>107796</v>
      </c>
      <c r="N39" s="12" t="s">
        <v>1455</v>
      </c>
      <c r="O39" s="12" t="s">
        <v>107806</v>
      </c>
      <c r="P39" s="12" t="s">
        <v>107807</v>
      </c>
      <c r="Q39" s="12" t="s">
        <v>107808</v>
      </c>
      <c r="R39" s="12" t="s">
        <v>215</v>
      </c>
      <c r="S39" s="12" t="s">
        <v>107800</v>
      </c>
    </row>
    <row r="40" spans="1:19" ht="38.25" x14ac:dyDescent="0.2">
      <c r="A40" s="12" t="s">
        <v>107883</v>
      </c>
      <c r="B40" s="4" t="s">
        <v>107884</v>
      </c>
      <c r="C40" s="12" t="s">
        <v>107822</v>
      </c>
      <c r="D40" s="12" t="s">
        <v>107802</v>
      </c>
      <c r="E40" s="12" t="s">
        <v>221</v>
      </c>
      <c r="F40" s="12" t="s">
        <v>221</v>
      </c>
      <c r="G40" s="12" t="s">
        <v>86</v>
      </c>
      <c r="H40" s="12" t="s">
        <v>215</v>
      </c>
      <c r="I40" s="13">
        <v>40000000</v>
      </c>
      <c r="J40" s="13">
        <v>40000000</v>
      </c>
      <c r="K40" s="12" t="s">
        <v>215</v>
      </c>
      <c r="L40" s="12" t="s">
        <v>215</v>
      </c>
      <c r="M40" s="12" t="s">
        <v>107796</v>
      </c>
      <c r="N40" s="12" t="s">
        <v>1455</v>
      </c>
      <c r="O40" s="12" t="s">
        <v>107806</v>
      </c>
      <c r="P40" s="12" t="s">
        <v>107807</v>
      </c>
      <c r="Q40" s="12" t="s">
        <v>107808</v>
      </c>
      <c r="R40" s="12" t="s">
        <v>215</v>
      </c>
      <c r="S40" s="12" t="s">
        <v>107800</v>
      </c>
    </row>
    <row r="41" spans="1:19" ht="25.5" x14ac:dyDescent="0.2">
      <c r="A41" s="12" t="s">
        <v>105382</v>
      </c>
      <c r="B41" s="4" t="s">
        <v>107885</v>
      </c>
      <c r="C41" s="12" t="s">
        <v>221</v>
      </c>
      <c r="D41" s="12" t="s">
        <v>107822</v>
      </c>
      <c r="E41" s="12" t="s">
        <v>107869</v>
      </c>
      <c r="F41" s="12" t="s">
        <v>221</v>
      </c>
      <c r="G41" s="12" t="s">
        <v>86</v>
      </c>
      <c r="H41" s="12" t="s">
        <v>215</v>
      </c>
      <c r="I41" s="13">
        <v>20000000</v>
      </c>
      <c r="J41" s="13">
        <v>20000000</v>
      </c>
      <c r="K41" s="12" t="s">
        <v>215</v>
      </c>
      <c r="L41" s="12" t="s">
        <v>215</v>
      </c>
      <c r="M41" s="12" t="s">
        <v>107796</v>
      </c>
      <c r="N41" s="12" t="s">
        <v>1455</v>
      </c>
      <c r="O41" s="12" t="s">
        <v>107806</v>
      </c>
      <c r="P41" s="12" t="s">
        <v>107807</v>
      </c>
      <c r="Q41" s="12" t="s">
        <v>107808</v>
      </c>
      <c r="R41" s="12" t="s">
        <v>215</v>
      </c>
      <c r="S41" s="12" t="s">
        <v>107800</v>
      </c>
    </row>
    <row r="42" spans="1:19" ht="25.5" x14ac:dyDescent="0.2">
      <c r="A42" s="12" t="s">
        <v>106722</v>
      </c>
      <c r="B42" s="4" t="s">
        <v>107886</v>
      </c>
      <c r="C42" s="12" t="s">
        <v>107822</v>
      </c>
      <c r="D42" s="12" t="s">
        <v>107822</v>
      </c>
      <c r="E42" s="12" t="s">
        <v>107829</v>
      </c>
      <c r="F42" s="12" t="s">
        <v>221</v>
      </c>
      <c r="G42" s="12" t="s">
        <v>147</v>
      </c>
      <c r="H42" s="12" t="s">
        <v>215</v>
      </c>
      <c r="I42" s="13">
        <v>200000000</v>
      </c>
      <c r="J42" s="13">
        <v>200000000</v>
      </c>
      <c r="K42" s="12" t="s">
        <v>215</v>
      </c>
      <c r="L42" s="12" t="s">
        <v>215</v>
      </c>
      <c r="M42" s="12" t="s">
        <v>107796</v>
      </c>
      <c r="N42" s="12" t="s">
        <v>1455</v>
      </c>
      <c r="O42" s="12" t="s">
        <v>107806</v>
      </c>
      <c r="P42" s="12" t="s">
        <v>107807</v>
      </c>
      <c r="Q42" s="12" t="s">
        <v>107808</v>
      </c>
      <c r="R42" s="12" t="s">
        <v>215</v>
      </c>
      <c r="S42" s="12" t="s">
        <v>107800</v>
      </c>
    </row>
    <row r="43" spans="1:19" ht="38.25" x14ac:dyDescent="0.2">
      <c r="A43" s="12" t="s">
        <v>107887</v>
      </c>
      <c r="B43" s="4" t="s">
        <v>107888</v>
      </c>
      <c r="C43" s="12" t="s">
        <v>107795</v>
      </c>
      <c r="D43" s="12" t="s">
        <v>107838</v>
      </c>
      <c r="E43" s="12" t="s">
        <v>107795</v>
      </c>
      <c r="F43" s="12" t="s">
        <v>107822</v>
      </c>
      <c r="G43" s="12" t="s">
        <v>58</v>
      </c>
      <c r="H43" s="12" t="s">
        <v>215</v>
      </c>
      <c r="I43" s="13">
        <v>680000000</v>
      </c>
      <c r="J43" s="13">
        <v>680000000</v>
      </c>
      <c r="K43" s="12" t="s">
        <v>215</v>
      </c>
      <c r="L43" s="12" t="s">
        <v>215</v>
      </c>
      <c r="M43" s="12" t="s">
        <v>107796</v>
      </c>
      <c r="N43" s="12" t="s">
        <v>1455</v>
      </c>
      <c r="O43" s="12" t="s">
        <v>107843</v>
      </c>
      <c r="P43" s="12" t="s">
        <v>107844</v>
      </c>
      <c r="Q43" s="12" t="s">
        <v>107845</v>
      </c>
      <c r="R43" s="12" t="s">
        <v>215</v>
      </c>
      <c r="S43" s="12" t="s">
        <v>107800</v>
      </c>
    </row>
    <row r="44" spans="1:19" ht="25.5" x14ac:dyDescent="0.2">
      <c r="A44" s="12" t="s">
        <v>107889</v>
      </c>
      <c r="B44" s="4" t="s">
        <v>107890</v>
      </c>
      <c r="C44" s="12" t="s">
        <v>107795</v>
      </c>
      <c r="D44" s="12" t="s">
        <v>107838</v>
      </c>
      <c r="E44" s="12" t="s">
        <v>107795</v>
      </c>
      <c r="F44" s="12" t="s">
        <v>221</v>
      </c>
      <c r="G44" s="12" t="s">
        <v>86</v>
      </c>
      <c r="H44" s="12" t="s">
        <v>215</v>
      </c>
      <c r="I44" s="13">
        <v>68000000</v>
      </c>
      <c r="J44" s="13">
        <v>68000000</v>
      </c>
      <c r="K44" s="12" t="s">
        <v>215</v>
      </c>
      <c r="L44" s="12" t="s">
        <v>215</v>
      </c>
      <c r="M44" s="12" t="s">
        <v>107796</v>
      </c>
      <c r="N44" s="12" t="s">
        <v>1455</v>
      </c>
      <c r="O44" s="12" t="s">
        <v>107843</v>
      </c>
      <c r="P44" s="12" t="s">
        <v>107844</v>
      </c>
      <c r="Q44" s="12" t="s">
        <v>107845</v>
      </c>
      <c r="R44" s="12" t="s">
        <v>215</v>
      </c>
      <c r="S44" s="12" t="s">
        <v>107800</v>
      </c>
    </row>
    <row r="45" spans="1:19" ht="25.5" x14ac:dyDescent="0.2">
      <c r="A45" s="12" t="s">
        <v>104003</v>
      </c>
      <c r="B45" s="4" t="s">
        <v>107891</v>
      </c>
      <c r="C45" s="12" t="s">
        <v>107838</v>
      </c>
      <c r="D45" s="12" t="s">
        <v>107838</v>
      </c>
      <c r="E45" s="12" t="s">
        <v>107802</v>
      </c>
      <c r="F45" s="12" t="s">
        <v>221</v>
      </c>
      <c r="G45" s="12" t="s">
        <v>58</v>
      </c>
      <c r="H45" s="12" t="s">
        <v>215</v>
      </c>
      <c r="I45" s="13">
        <v>120000000</v>
      </c>
      <c r="J45" s="13">
        <v>120000000</v>
      </c>
      <c r="K45" s="12" t="s">
        <v>215</v>
      </c>
      <c r="L45" s="12" t="s">
        <v>215</v>
      </c>
      <c r="M45" s="12" t="s">
        <v>107796</v>
      </c>
      <c r="N45" s="12" t="s">
        <v>1455</v>
      </c>
      <c r="O45" s="12" t="s">
        <v>107843</v>
      </c>
      <c r="P45" s="12" t="s">
        <v>107844</v>
      </c>
      <c r="Q45" s="12" t="s">
        <v>107845</v>
      </c>
      <c r="R45" s="12" t="s">
        <v>215</v>
      </c>
      <c r="S45" s="12" t="s">
        <v>107800</v>
      </c>
    </row>
    <row r="46" spans="1:19" ht="38.25" x14ac:dyDescent="0.2">
      <c r="A46" s="12" t="s">
        <v>107892</v>
      </c>
      <c r="B46" s="4" t="s">
        <v>107893</v>
      </c>
      <c r="C46" s="12" t="s">
        <v>107795</v>
      </c>
      <c r="D46" s="12" t="s">
        <v>107838</v>
      </c>
      <c r="E46" s="12" t="s">
        <v>107795</v>
      </c>
      <c r="F46" s="12" t="s">
        <v>107822</v>
      </c>
      <c r="G46" s="12" t="s">
        <v>58</v>
      </c>
      <c r="H46" s="12" t="s">
        <v>215</v>
      </c>
      <c r="I46" s="13">
        <v>416000000</v>
      </c>
      <c r="J46" s="13">
        <v>416000000</v>
      </c>
      <c r="K46" s="12" t="s">
        <v>215</v>
      </c>
      <c r="L46" s="12" t="s">
        <v>215</v>
      </c>
      <c r="M46" s="12" t="s">
        <v>107796</v>
      </c>
      <c r="N46" s="12" t="s">
        <v>1455</v>
      </c>
      <c r="O46" s="12" t="s">
        <v>107843</v>
      </c>
      <c r="P46" s="12" t="s">
        <v>107844</v>
      </c>
      <c r="Q46" s="12" t="s">
        <v>107845</v>
      </c>
      <c r="R46" s="12" t="s">
        <v>215</v>
      </c>
      <c r="S46" s="12" t="s">
        <v>107800</v>
      </c>
    </row>
    <row r="47" spans="1:19" ht="38.25" x14ac:dyDescent="0.2">
      <c r="A47" s="12" t="s">
        <v>107889</v>
      </c>
      <c r="B47" s="4" t="s">
        <v>107894</v>
      </c>
      <c r="C47" s="12" t="s">
        <v>107795</v>
      </c>
      <c r="D47" s="12" t="s">
        <v>107838</v>
      </c>
      <c r="E47" s="12" t="s">
        <v>107795</v>
      </c>
      <c r="F47" s="12" t="s">
        <v>107822</v>
      </c>
      <c r="G47" s="12" t="s">
        <v>86</v>
      </c>
      <c r="H47" s="12" t="s">
        <v>215</v>
      </c>
      <c r="I47" s="13">
        <v>41600000</v>
      </c>
      <c r="J47" s="13">
        <v>41600000</v>
      </c>
      <c r="K47" s="12" t="s">
        <v>215</v>
      </c>
      <c r="L47" s="12" t="s">
        <v>215</v>
      </c>
      <c r="M47" s="12" t="s">
        <v>107796</v>
      </c>
      <c r="N47" s="12" t="s">
        <v>1455</v>
      </c>
      <c r="O47" s="12" t="s">
        <v>107843</v>
      </c>
      <c r="P47" s="12" t="s">
        <v>107844</v>
      </c>
      <c r="Q47" s="12" t="s">
        <v>107845</v>
      </c>
      <c r="R47" s="12" t="s">
        <v>215</v>
      </c>
      <c r="S47" s="12" t="s">
        <v>107800</v>
      </c>
    </row>
    <row r="49" spans="9:11" x14ac:dyDescent="0.2">
      <c r="I49" s="14">
        <f>SUM(I5:I48)</f>
        <v>9446900000</v>
      </c>
      <c r="J49" s="14">
        <f t="shared" ref="J49:K49" si="0">SUM(J5:J48)</f>
        <v>9446900000</v>
      </c>
      <c r="K49" s="14"/>
    </row>
  </sheetData>
  <mergeCells count="1">
    <mergeCell ref="A1:S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>
      <selection activeCell="E12" sqref="E12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Yaneth Valencia Gómez</dc:creator>
  <cp:keywords/>
  <dc:description/>
  <cp:lastModifiedBy>Luz Yaneth Valencia Gómez</cp:lastModifiedBy>
  <dcterms:created xsi:type="dcterms:W3CDTF">2023-01-24T18:47:03Z</dcterms:created>
  <dcterms:modified xsi:type="dcterms:W3CDTF">2023-01-24T18:49:59Z</dcterms:modified>
  <cp:category/>
  <cp:contentStatus/>
</cp:coreProperties>
</file>