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jmaestrp_cendoj_ramajudicial_gov_co/Documents/"/>
    </mc:Choice>
  </mc:AlternateContent>
  <xr:revisionPtr revIDLastSave="0" documentId="8_{5B355299-C4AA-48D6-A612-11E159704F1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MINIMA CUANTIA" sheetId="2" r:id="rId1"/>
  </sheets>
  <definedNames>
    <definedName name="_xlnm._FilterDatabase" localSheetId="0" hidden="1">'MINIMA CUANTIA'!$A$1:$M$11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2" i="2"/>
  <c r="A3" i="2"/>
  <c r="A4" i="2"/>
</calcChain>
</file>

<file path=xl/sharedStrings.xml><?xml version="1.0" encoding="utf-8"?>
<sst xmlns="http://schemas.openxmlformats.org/spreadsheetml/2006/main" count="125" uniqueCount="89">
  <si>
    <t xml:space="preserve">NUMERO PROCESO </t>
  </si>
  <si>
    <t>NO. CONTRATO</t>
  </si>
  <si>
    <t>OBJETO CONTRATO</t>
  </si>
  <si>
    <t>MODALIDAD</t>
  </si>
  <si>
    <t>CLASE DE CONTRATO</t>
  </si>
  <si>
    <t>VALOR</t>
  </si>
  <si>
    <t>FECHA DE INICIO</t>
  </si>
  <si>
    <t xml:space="preserve">FECHA DE TERMINACION </t>
  </si>
  <si>
    <t xml:space="preserve">ESTADO DE PROCESO </t>
  </si>
  <si>
    <t xml:space="preserve">NOM CONTRATISTA </t>
  </si>
  <si>
    <t xml:space="preserve">SUPERVISOR </t>
  </si>
  <si>
    <t xml:space="preserve">LINK CONTRATO </t>
  </si>
  <si>
    <t>MC-VA-01-2024</t>
  </si>
  <si>
    <t>CO1.PCCNTR.6032959</t>
  </si>
  <si>
    <t>Contratar el servicio de atención de urgencias y emergencias médicas en sitio, para todos los servidores, contratistas, proveedores y usuarios de las sedes de mayor concentración poblacional de la Rama Judicial en la Ciudad de Valledupar.</t>
  </si>
  <si>
    <t>MINIMA CUANTIA</t>
  </si>
  <si>
    <t>PRESTACIÓN DE SERVICIOS</t>
  </si>
  <si>
    <t>EN EJECUCION</t>
  </si>
  <si>
    <t>AMI SAP S.A.</t>
  </si>
  <si>
    <t xml:space="preserve">ROBERTO CARLOS BERMUDEZ REALES </t>
  </si>
  <si>
    <t>https://community.secop.gov.co/Public/Tendering/OpportunityDetail/Index?noticeUID=CO1.NTC.5720273&amp;isFromPublicArea=True&amp;isModal=False</t>
  </si>
  <si>
    <t>MC-VA-02-2024</t>
  </si>
  <si>
    <t>CO1.PCCNTR.6121658</t>
  </si>
  <si>
    <t>CONTRATAR LA PRESTACIÓN DEL SERVICIO PARA LA REALIZACIÓN DE EVALUACIONES MÉDICAS OCUPACIONALES DE PREINGRESO, PERIÓDICAS (PROGRAMADAS O POR CAMBIOS DE OCUPACIÓN) Y POST-OCUPACIONALES A LOS FUNCIONARIOS Y EMPLEADOS DEL DISTRITO JUDICIAL DEL CESAR.</t>
  </si>
  <si>
    <t>APREHSI LTDA</t>
  </si>
  <si>
    <t>https://community.secop.gov.co/Public/Tendering/OpportunityDetail/Index?noticeUID=CO1.NTC.5800446&amp;isFromPublicArea=True&amp;isModal=False</t>
  </si>
  <si>
    <t>MC-VA-03-2024</t>
  </si>
  <si>
    <t>CO1.PCCNTR.6228230</t>
  </si>
  <si>
    <t>CONTRATAR EL SERVICIO DE MANTENIMIENTO PREVENTIVO Y CORRECTIVO DE EQUIPOS ACONDICIONADORES DE AIRE QUE SE ENCUENTRAN UBICADOS EN LAS DIFERENTES DEPENDENCIAS Y DESPACHOS JUDICIALES DE LA RAMA JUDICIAL DEL DEPARTAMENTO DEL CESAR</t>
  </si>
  <si>
    <t>MANTENIMIENTO y/o REPARACIÓN</t>
  </si>
  <si>
    <t>FRIO KING IMPORTACIONES Y DISTRIBUCIONES S.A.S.</t>
  </si>
  <si>
    <t>JHON ANTHONY PINTO OSPINA</t>
  </si>
  <si>
    <t>https://community.secop.gov.co/Public/Tendering/OpportunityDetail/Index?noticeUID=CO1.NTC.5911828&amp;isFromPublicArea=True&amp;isModal=False</t>
  </si>
  <si>
    <t>MC-VA-04-2024</t>
  </si>
  <si>
    <t>CO1.PCCNTR.6255079</t>
  </si>
  <si>
    <t>Contratar en Nombre de la Nación - Consejo Superior de la Judicatura - Dirección Ejecutiva Seccional de Administración Judicial de Valledupar el servicio de mantenimiento preventivo y correctivo de los vehículos que conforman el parque automotor de la DESAJ.</t>
  </si>
  <si>
    <t xml:space="preserve">	DIAGNOSTICENTRO AMISTAD S.A.S</t>
  </si>
  <si>
    <t xml:space="preserve">SILVANA DAZA DAZA </t>
  </si>
  <si>
    <t>https://community.secop.gov.co/Public/Tendering/OpportunityDetail/Index?noticeUID=CO1.NTC.5982187&amp;isFromPublicArea=True&amp;isModal=False</t>
  </si>
  <si>
    <t>MC-VA-05-2024</t>
  </si>
  <si>
    <t>CO1.PCCNTR.6312656</t>
  </si>
  <si>
    <t>CONTRATAR EL MANTENIMIENTO PREVENTIVO Y CORRECTIVO DE LAS PLANTAS ELÉCTRICAS UBICADAS EN SEDES JUDICIALES DEL DEPARTAMENTO DEL CESAR</t>
  </si>
  <si>
    <t>REFRICESAR INGENIERIA S.A.S.</t>
  </si>
  <si>
    <t>https://community.secop.gov.co/Public/Tendering/OpportunityDetail/Index?noticeUID=CO1.NTC.6008205&amp;isFromPublicArea=True&amp;isModal=False</t>
  </si>
  <si>
    <t>MC-VA-06-2024</t>
  </si>
  <si>
    <t>CO1.AWD.1924569</t>
  </si>
  <si>
    <t>CONTRATAR EL SERVICIO DE MANTENIMIENTO PREVENTIVO Y CORRECTIVO, CON SUMINISTRO E INSTALACIÓN DE REPUESTOS PARA LOS ASCENSORES DE LAS SEDES DE PROPIEDAD Y AL SERVICIO DE LA RAMA JUDICIAL, EN EL DEPARTAMENTO DEL CESAR</t>
  </si>
  <si>
    <t>Que el presupuesto que se estimó para contratar fue de $60.000.000,00</t>
  </si>
  <si>
    <t>DECLARADO DESIERTO MEDIANTE RESOLUCION No. DESAJVAR24-1876 del 23 de mayo de 2024</t>
  </si>
  <si>
    <t>https://etbcsj-my.sharepoint.com/:b:/g/personal/jmaestrp_cendoj_ramajudicial_gov_co/ER9LEL1vkiJBhZ29IeBG8nABTRnOvvR27JqE1B_1if8PWA?e=qrLpHQ</t>
  </si>
  <si>
    <t>MC-VA-07-2024</t>
  </si>
  <si>
    <t>CO1.AWD.1935450</t>
  </si>
  <si>
    <t>CONTRATAR EN NOMBRE DE LA NACIÓN CONSEJO SUPERIOR DE LA JUDICATURA - DIRECCIÓN EJECUTIVA SECCIONAL DE ADMINISTRACIÓN JUDICIAL DE VALLEDUPAR, LA CONSULTORÍA DE ESTUDIOS TÉCNICOS Y DISEÑOS DEL PROYECTO DE INFRAESTRUCTURA ELÉCTRICA Y DE COMUNICACIONES DEL EDIFICIO ANTIGUO TELECOM, EN EL MUNICIPIO DE VALLEDUPAR, BAJO LA NORMATIVIDAD VIGENTE</t>
  </si>
  <si>
    <t>CONSULTORIA</t>
  </si>
  <si>
    <t>El Presupuesto maximo para contratar fue de  $118.748.514,00</t>
  </si>
  <si>
    <t>DECLARADO DESIERTO MEDIANTE RESOLUCION No. DESAJVAR24-1888 del 27 de mayo de 2024</t>
  </si>
  <si>
    <t>https://etbcsj-my.sharepoint.com/:b:/g/personal/jmaestrp_cendoj_ramajudicial_gov_co/ER1pn3M9h6xEtXgs0PYs91ABA4uIMocy4GTmfMF8Gney0Q?e=BL3bQc</t>
  </si>
  <si>
    <t>MC-VA-08-2024</t>
  </si>
  <si>
    <t>CO1.PCCNTR.6489058</t>
  </si>
  <si>
    <t>CONTRATAR EN NOMBRE DE LA NACIÓN CONSEJO SUPERIOR DE LA JUDICATURA - DIRECCIÓN EJECUTIVA SECCIONAL DE ADMINISTRACIÓN JUDICIAL DE VALLEDUPAR, LA INTERVENTORÍA INTEGRAL AL CONTRATO QUE RESULTE DEL PROCESO DE MINIMA CUANTIA MC-VA-07-2024, CUYO OBJETO ES "CONTRATAR EN NOMBRE DE LA NACIÓN CONSEJO SUPERIOR DE LA JUDICATURA - DIRECCIÓN EJECUTIVA SECCIONAL DE ADMINISTRACIÓN JUDICIAL DE VALLEDUPAR, LA CONSULTORÍA DE ESTUDIOS TÉCNICOS Y DISEÑOS DEL PROYECTO DE INFRAESTRUCTURA ELÉCTRICA Y DE COMUNICACIONES</t>
  </si>
  <si>
    <t>INTERVETNTORIA</t>
  </si>
  <si>
    <t>POR DEFINIR</t>
  </si>
  <si>
    <t>FIRMADO</t>
  </si>
  <si>
    <t>INGPROSOL LTDA</t>
  </si>
  <si>
    <t>https://community.secop.gov.co/Public/Tendering/OpportunityDetail/Index?noticeUID=CO1.NTC.6137451&amp;isFromPublicArea=True&amp;isModal=False</t>
  </si>
  <si>
    <t>MC-VA-09-2024</t>
  </si>
  <si>
    <t>CO1.PCCNTR.6421527</t>
  </si>
  <si>
    <t>CONTRATAR LA COMPRA DE TOGAS PARA JUECES Y MAGISTRADOS DEL DEPARTAMENTO DEL CESAR, ASÍ COMO DOTACIÓN DE CALZADO Y VESTIDO DE LABOR; PARA LOS EMPLEADOS DE LA DIRECCION SECCIONAL</t>
  </si>
  <si>
    <t>COMPRAVENTA y/o SUMINISTRO</t>
  </si>
  <si>
    <t>GUSTAVO MARIN LÓPEZ</t>
  </si>
  <si>
    <t>GABRIEL ENRIQUE PEREZ LONDOÑO</t>
  </si>
  <si>
    <t>https://community.secop.gov.co/Public/Tendering/OpportunityDetail/Index?noticeUID=CO1.NTC.6177527&amp;isFromPublicArea=True&amp;isModal=False</t>
  </si>
  <si>
    <t>MC-VA-10-2024</t>
  </si>
  <si>
    <t>CO1.PCCNTR.6412550</t>
  </si>
  <si>
    <t>CONTRATAR EL SERVICIO DE MANTENIMIENTO PREVENTIVO Y CORRECTIVO, CON SUMINISTRO E INSTALACIÓN DE REPUESTOS PARA LOS ASCENSORES DE LAS SEDES DE PROPIEDAD Y AL SERVICIO DE LA RAMA JUDICIAL, EN EL DEPARTAMENTO DEL CESAR".</t>
  </si>
  <si>
    <t>JUAN DANIEL TORRES RIVAS</t>
  </si>
  <si>
    <t>EDWIN ANTONIO FIGUEROA COLMENARES</t>
  </si>
  <si>
    <t>https://community.secop.gov.co/Public/Tendering/OpportunityDetail/Index?noticeUID=CO1.NTC.6171918&amp;isFromPublicArea=True&amp;isModal=False</t>
  </si>
  <si>
    <t>MC-VA-11-2024</t>
  </si>
  <si>
    <t>CO1.PCCNTR.6448318</t>
  </si>
  <si>
    <t>GRUPO TDA SAS</t>
  </si>
  <si>
    <t>https://community.secop.gov.co/Public/Tendering/OpportunityDetail/Index?noticeUID=CO1.NTC.6213204&amp;isFromPublicArea=True&amp;isModal=False</t>
  </si>
  <si>
    <t>MC-VA-13-2024_1</t>
  </si>
  <si>
    <t>CONTRATAR EN NOMBRE DE LA NACIÓN CONSEJO SUPERIOR DE LA JUDICATURA - DIRECCIÓN EJECUTIVA SECCIONAL DE ADMINISTRACIÓN JUDICIAL DE VALLEDUPAR, LA INTERVENTORÍA TÉCNICA, ADMINISTRATIVA, FINANCIERA, CONTABLE Y JURIDICA AL CONTRATO QUE RESULTE DEL PROCESO LP-VA-01-2024, QUE TIENE POR OBJETO EL MANTENIMIENTO, REPARACION Y ADECUACIONES DE LA INFRAESTRUCTURA FÍSICA DE ALGUNAS SEDES JUDICIALES PROPIAS, EN LOS MUNICIPIOS DE CURUMANÍ, CHIRIGUANÁ, LA JAGUA DE IBIRICO Y CHIMICHAGUA.</t>
  </si>
  <si>
    <t>EN EVALUACION</t>
  </si>
  <si>
    <t>https://community.secop.gov.co/Public/Tendering/OpportunityDetail/Index?noticeUID=CO1.NTC.6305696&amp;isFromPublicArea=True&amp;isModal=False</t>
  </si>
  <si>
    <t>MC-VA-14-2024</t>
  </si>
  <si>
    <t>CONTRATAR EN NOMBRE DE LA NACIÓN - CONSEJO SUPERIOR DE LA JUDICATURA - DIRECCIÓN EJECUTIVA SECCIONAL DE ADMINISTRACIÓN JUDICIAL DE VALLEDUPAR, LA PRESTACION DE SERVICIOS DE APOYO OPERATIVO Y LOGISTICO PARA EL DESARROLLO DE ACTIVIDADES CONTEMPLADAS DENTRO DEL PROGRAMA ANUAL DE BIENESTAR SOCIAL DE LA SECCIONAL.</t>
  </si>
  <si>
    <t>CARDIOVASCULAR-PSICOSOCIAL-DME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</si>
</sst>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.00_-;\-[$$-240A]\ * #,##0.00_-;_-[$$-240A]\ * &quot;-&quot;??_-;_-@_-"/>
  </numFmts>
  <fonts count="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FFFCCC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3" borderId="2" xfId="2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3" borderId="3" xfId="2" applyNumberFormat="1" applyFont="1" applyFill="1" applyBorder="1" applyAlignment="1">
      <alignment horizontal="center" vertical="center"/>
    </xf>
    <xf numFmtId="14" fontId="3" fillId="0" borderId="3" xfId="2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3" borderId="5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3" borderId="7" xfId="2" applyNumberFormat="1" applyFont="1" applyFill="1" applyBorder="1" applyAlignment="1">
      <alignment vertical="center"/>
    </xf>
    <xf numFmtId="14" fontId="3" fillId="3" borderId="8" xfId="2" applyNumberFormat="1" applyFont="1" applyFill="1" applyBorder="1" applyAlignment="1">
      <alignment horizontal="center" vertical="center"/>
    </xf>
    <xf numFmtId="14" fontId="3" fillId="0" borderId="8" xfId="2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3" fillId="3" borderId="2" xfId="2" applyNumberFormat="1" applyFont="1" applyFill="1" applyBorder="1" applyAlignment="1">
      <alignment vertical="center"/>
    </xf>
    <xf numFmtId="14" fontId="3" fillId="0" borderId="2" xfId="2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vertical="center"/>
    </xf>
    <xf numFmtId="14" fontId="3" fillId="3" borderId="1" xfId="2" applyNumberFormat="1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">
    <cellStyle name="Hyperlink" xfId="1" xr:uid="{00000000-000B-0000-0000-000008000000}"/>
    <cellStyle name="Normal" xfId="0" builtinId="0"/>
    <cellStyle name="Normal 2" xfId="2" xr:uid="{D505041A-A96D-4E64-8C2D-0A1A6E1C98AE}"/>
  </cellStyles>
  <dxfs count="0"/>
  <tableStyles count="0" defaultTableStyle="TableStyleMedium2" defaultPivotStyle="PivotStyleMedium9"/>
  <colors>
    <mruColors>
      <color rgb="FFFFFCCC"/>
      <color rgb="FFF1F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6008205&amp;isFromPublicArea=True&amp;isModal=False" TargetMode="External"/><Relationship Id="rId3" Type="http://schemas.openxmlformats.org/officeDocument/2006/relationships/hyperlink" Target="https://community.secop.gov.co/Public/Tendering/OpportunityDetail/Index?noticeUID=CO1.NTC.6213204&amp;isFromPublicArea=True&amp;isModal=False" TargetMode="External"/><Relationship Id="rId7" Type="http://schemas.openxmlformats.org/officeDocument/2006/relationships/hyperlink" Target="https://community.secop.gov.co/Public/Tendering/OpportunityDetail/Index?noticeUID=CO1.NTC.5982187&amp;isFromPublicArea=True&amp;isModal=False" TargetMode="External"/><Relationship Id="rId12" Type="http://schemas.openxmlformats.org/officeDocument/2006/relationships/hyperlink" Target="https://community.secop.gov.co/Public/Tendering/OpportunityDetail/Index?noticeUID=CO1.NTC.6305696&amp;isFromPublicArea=True&amp;isModal=False" TargetMode="External"/><Relationship Id="rId2" Type="http://schemas.openxmlformats.org/officeDocument/2006/relationships/hyperlink" Target="../../../:b:/g/personal/jmaestrp_cendoj_ramajudicial_gov_co/ER9LEL1vkiJBhZ29IeBG8nABTRnOvvR27JqE1B_1if8PWA?e=qrLpHQ" TargetMode="External"/><Relationship Id="rId1" Type="http://schemas.openxmlformats.org/officeDocument/2006/relationships/hyperlink" Target="../../../:b:/g/personal/jmaestrp_cendoj_ramajudicial_gov_co/ER1pn3M9h6xEtXgs0PYs91ABA4uIMocy4GTmfMF8Gney0Q?e=BL3bQc" TargetMode="External"/><Relationship Id="rId6" Type="http://schemas.openxmlformats.org/officeDocument/2006/relationships/hyperlink" Target="https://community.secop.gov.co/Public/Tendering/OpportunityDetail/Index?noticeUID=CO1.NTC.5911828&amp;isFromPublicArea=True&amp;isModal=False" TargetMode="External"/><Relationship Id="rId11" Type="http://schemas.openxmlformats.org/officeDocument/2006/relationships/hyperlink" Target="https://community.secop.gov.co/Public/Tendering/OpportunityDetail/Index?noticeUID=CO1.NTC.6171918&amp;isFromPublicArea=True&amp;isModal=False" TargetMode="External"/><Relationship Id="rId5" Type="http://schemas.openxmlformats.org/officeDocument/2006/relationships/hyperlink" Target="https://community.secop.gov.co/Public/Tendering/OpportunityDetail/Index?noticeUID=CO1.NTC.5800446&amp;isFromPublicArea=True&amp;isModal=False" TargetMode="External"/><Relationship Id="rId10" Type="http://schemas.openxmlformats.org/officeDocument/2006/relationships/hyperlink" Target="https://community.secop.gov.co/Public/Tendering/OpportunityDetail/Index?noticeUID=CO1.NTC.6177527&amp;isFromPublicArea=True&amp;isModal=False" TargetMode="External"/><Relationship Id="rId4" Type="http://schemas.openxmlformats.org/officeDocument/2006/relationships/hyperlink" Target="https://community.secop.gov.co/Public/Tendering/OpportunityDetail/Index?noticeUID=CO1.NTC.5720273&amp;isFromPublicArea=True&amp;isModal=False" TargetMode="External"/><Relationship Id="rId9" Type="http://schemas.openxmlformats.org/officeDocument/2006/relationships/hyperlink" Target="https://community.secop.gov.co/Public/Tendering/OpportunityDetail/Index?noticeUID=CO1.NTC.613745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F0EA-7C3B-4A00-B614-D02F22447FE1}">
  <dimension ref="A1:M14"/>
  <sheetViews>
    <sheetView tabSelected="1" workbookViewId="0">
      <pane ySplit="1" topLeftCell="A2" activePane="bottomLeft" state="frozen"/>
      <selection pane="bottomLeft" activeCell="E7" sqref="E7"/>
    </sheetView>
  </sheetViews>
  <sheetFormatPr defaultColWidth="9.140625" defaultRowHeight="15"/>
  <cols>
    <col min="1" max="1" width="2.5703125" style="11" customWidth="1"/>
    <col min="2" max="2" width="19" style="11" bestFit="1" customWidth="1"/>
    <col min="3" max="3" width="17.5703125" style="11" bestFit="1" customWidth="1"/>
    <col min="4" max="4" width="21.7109375" style="11" customWidth="1"/>
    <col min="5" max="5" width="14.85546875" style="11" bestFit="1" customWidth="1"/>
    <col min="6" max="6" width="22.5703125" style="11" bestFit="1" customWidth="1"/>
    <col min="7" max="7" width="17.85546875" style="11" customWidth="1"/>
    <col min="8" max="8" width="18.42578125" style="11" bestFit="1" customWidth="1"/>
    <col min="9" max="9" width="20.42578125" style="11" bestFit="1" customWidth="1"/>
    <col min="10" max="10" width="16.7109375" style="11" bestFit="1" customWidth="1"/>
    <col min="11" max="11" width="22" style="11" bestFit="1" customWidth="1"/>
    <col min="12" max="12" width="17.7109375" style="11" bestFit="1" customWidth="1"/>
    <col min="13" max="13" width="18.7109375" style="11" bestFit="1" customWidth="1"/>
    <col min="14" max="16384" width="9.140625" style="11"/>
  </cols>
  <sheetData>
    <row r="1" spans="1:13" ht="38.25" customHeight="1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7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32.25" customHeight="1">
      <c r="A2" s="8">
        <f t="shared" ref="A2:A11" si="0">ROW() - ROW($A$1)</f>
        <v>1</v>
      </c>
      <c r="B2" s="8" t="s">
        <v>12</v>
      </c>
      <c r="C2" s="16" t="s">
        <v>13</v>
      </c>
      <c r="D2" s="17" t="s">
        <v>14</v>
      </c>
      <c r="E2" s="18" t="s">
        <v>15</v>
      </c>
      <c r="F2" s="8" t="s">
        <v>16</v>
      </c>
      <c r="G2" s="19">
        <v>23940000</v>
      </c>
      <c r="H2" s="12">
        <v>45364</v>
      </c>
      <c r="I2" s="13">
        <v>45539</v>
      </c>
      <c r="J2" s="14" t="s">
        <v>17</v>
      </c>
      <c r="K2" s="15" t="s">
        <v>18</v>
      </c>
      <c r="L2" s="15" t="s">
        <v>19</v>
      </c>
      <c r="M2" s="10" t="s">
        <v>20</v>
      </c>
    </row>
    <row r="3" spans="1:13" ht="32.25" customHeight="1">
      <c r="A3" s="8">
        <f t="shared" si="0"/>
        <v>2</v>
      </c>
      <c r="B3" s="20" t="s">
        <v>21</v>
      </c>
      <c r="C3" s="21" t="s">
        <v>22</v>
      </c>
      <c r="D3" s="22" t="s">
        <v>23</v>
      </c>
      <c r="E3" s="23" t="s">
        <v>15</v>
      </c>
      <c r="F3" s="20" t="s">
        <v>16</v>
      </c>
      <c r="G3" s="24">
        <v>24000000</v>
      </c>
      <c r="H3" s="25">
        <v>45373</v>
      </c>
      <c r="I3" s="26">
        <v>45656</v>
      </c>
      <c r="J3" s="27" t="s">
        <v>17</v>
      </c>
      <c r="K3" s="28" t="s">
        <v>24</v>
      </c>
      <c r="L3" s="28" t="s">
        <v>19</v>
      </c>
      <c r="M3" s="29" t="s">
        <v>25</v>
      </c>
    </row>
    <row r="4" spans="1:13" ht="32.25" customHeight="1">
      <c r="A4" s="18">
        <f t="shared" si="0"/>
        <v>3</v>
      </c>
      <c r="B4" s="8" t="s">
        <v>26</v>
      </c>
      <c r="C4" s="16" t="s">
        <v>27</v>
      </c>
      <c r="D4" s="17" t="s">
        <v>28</v>
      </c>
      <c r="E4" s="8" t="s">
        <v>15</v>
      </c>
      <c r="F4" s="8" t="s">
        <v>29</v>
      </c>
      <c r="G4" s="30">
        <v>80000000</v>
      </c>
      <c r="H4" s="9">
        <v>45405</v>
      </c>
      <c r="I4" s="31">
        <v>45657</v>
      </c>
      <c r="J4" s="14" t="s">
        <v>17</v>
      </c>
      <c r="K4" s="17" t="s">
        <v>30</v>
      </c>
      <c r="L4" s="17" t="s">
        <v>31</v>
      </c>
      <c r="M4" s="10" t="s">
        <v>32</v>
      </c>
    </row>
    <row r="5" spans="1:13" ht="32.25" customHeight="1">
      <c r="A5" s="18">
        <f t="shared" si="0"/>
        <v>4</v>
      </c>
      <c r="B5" s="8" t="s">
        <v>33</v>
      </c>
      <c r="C5" s="16" t="s">
        <v>34</v>
      </c>
      <c r="D5" s="17" t="s">
        <v>35</v>
      </c>
      <c r="E5" s="8" t="s">
        <v>15</v>
      </c>
      <c r="F5" s="8" t="s">
        <v>29</v>
      </c>
      <c r="G5" s="30">
        <v>67000000</v>
      </c>
      <c r="H5" s="9">
        <v>45411</v>
      </c>
      <c r="I5" s="31">
        <v>45657</v>
      </c>
      <c r="J5" s="14" t="s">
        <v>17</v>
      </c>
      <c r="K5" s="17" t="s">
        <v>36</v>
      </c>
      <c r="L5" s="8" t="s">
        <v>37</v>
      </c>
      <c r="M5" s="10" t="s">
        <v>38</v>
      </c>
    </row>
    <row r="6" spans="1:13" ht="32.25" customHeight="1">
      <c r="A6" s="18">
        <f t="shared" si="0"/>
        <v>5</v>
      </c>
      <c r="B6" s="8" t="s">
        <v>39</v>
      </c>
      <c r="C6" s="16" t="s">
        <v>40</v>
      </c>
      <c r="D6" s="17" t="s">
        <v>41</v>
      </c>
      <c r="E6" s="8" t="s">
        <v>15</v>
      </c>
      <c r="F6" s="8" t="s">
        <v>29</v>
      </c>
      <c r="G6" s="30">
        <v>20000000</v>
      </c>
      <c r="H6" s="9">
        <v>45434</v>
      </c>
      <c r="I6" s="31">
        <v>45657</v>
      </c>
      <c r="J6" s="14" t="s">
        <v>17</v>
      </c>
      <c r="K6" s="17" t="s">
        <v>42</v>
      </c>
      <c r="L6" s="17" t="s">
        <v>37</v>
      </c>
      <c r="M6" s="10" t="s">
        <v>43</v>
      </c>
    </row>
    <row r="7" spans="1:13" ht="32.25" customHeight="1">
      <c r="A7" s="18">
        <f t="shared" si="0"/>
        <v>6</v>
      </c>
      <c r="B7" s="32" t="s">
        <v>44</v>
      </c>
      <c r="C7" s="33" t="s">
        <v>45</v>
      </c>
      <c r="D7" s="34" t="s">
        <v>46</v>
      </c>
      <c r="E7" s="32" t="s">
        <v>15</v>
      </c>
      <c r="F7" s="32" t="s">
        <v>29</v>
      </c>
      <c r="G7" s="32" t="s">
        <v>47</v>
      </c>
      <c r="H7" s="45" t="s">
        <v>48</v>
      </c>
      <c r="I7" s="45"/>
      <c r="J7" s="45"/>
      <c r="K7" s="45"/>
      <c r="L7" s="45"/>
      <c r="M7" s="35" t="s">
        <v>49</v>
      </c>
    </row>
    <row r="8" spans="1:13" ht="32.25" customHeight="1">
      <c r="A8" s="18">
        <f t="shared" si="0"/>
        <v>7</v>
      </c>
      <c r="B8" s="32" t="s">
        <v>50</v>
      </c>
      <c r="C8" s="33" t="s">
        <v>51</v>
      </c>
      <c r="D8" s="34" t="s">
        <v>52</v>
      </c>
      <c r="E8" s="32" t="s">
        <v>15</v>
      </c>
      <c r="F8" s="32" t="s">
        <v>53</v>
      </c>
      <c r="G8" s="32" t="s">
        <v>54</v>
      </c>
      <c r="H8" s="45" t="s">
        <v>55</v>
      </c>
      <c r="I8" s="45"/>
      <c r="J8" s="45"/>
      <c r="K8" s="45"/>
      <c r="L8" s="45"/>
      <c r="M8" s="35" t="s">
        <v>56</v>
      </c>
    </row>
    <row r="9" spans="1:13" ht="32.25" customHeight="1">
      <c r="A9" s="18">
        <f t="shared" si="0"/>
        <v>8</v>
      </c>
      <c r="B9" s="8" t="s">
        <v>57</v>
      </c>
      <c r="C9" s="16" t="s">
        <v>58</v>
      </c>
      <c r="D9" s="8" t="s">
        <v>59</v>
      </c>
      <c r="E9" s="8" t="s">
        <v>15</v>
      </c>
      <c r="F9" s="8" t="s">
        <v>60</v>
      </c>
      <c r="G9" s="30">
        <v>10472000</v>
      </c>
      <c r="H9" s="9" t="s">
        <v>61</v>
      </c>
      <c r="I9" s="31">
        <v>45539</v>
      </c>
      <c r="J9" s="14" t="s">
        <v>62</v>
      </c>
      <c r="K9" s="17" t="s">
        <v>63</v>
      </c>
      <c r="L9" s="17" t="s">
        <v>31</v>
      </c>
      <c r="M9" s="10" t="s">
        <v>64</v>
      </c>
    </row>
    <row r="10" spans="1:13" ht="32.25" customHeight="1">
      <c r="A10" s="18">
        <f t="shared" si="0"/>
        <v>9</v>
      </c>
      <c r="B10" s="8" t="s">
        <v>65</v>
      </c>
      <c r="C10" s="16" t="s">
        <v>66</v>
      </c>
      <c r="D10" s="17" t="s">
        <v>67</v>
      </c>
      <c r="E10" s="8" t="s">
        <v>15</v>
      </c>
      <c r="F10" s="8" t="s">
        <v>68</v>
      </c>
      <c r="G10" s="30">
        <v>52794000</v>
      </c>
      <c r="H10" s="9">
        <v>45461</v>
      </c>
      <c r="I10" s="31">
        <v>45506</v>
      </c>
      <c r="J10" s="14" t="s">
        <v>17</v>
      </c>
      <c r="K10" s="17" t="s">
        <v>69</v>
      </c>
      <c r="L10" s="17" t="s">
        <v>70</v>
      </c>
      <c r="M10" s="10" t="s">
        <v>71</v>
      </c>
    </row>
    <row r="11" spans="1:13" ht="32.25" customHeight="1">
      <c r="A11" s="23">
        <f t="shared" si="0"/>
        <v>10</v>
      </c>
      <c r="B11" s="20" t="s">
        <v>72</v>
      </c>
      <c r="C11" s="21" t="s">
        <v>73</v>
      </c>
      <c r="D11" s="22" t="s">
        <v>74</v>
      </c>
      <c r="E11" s="20" t="s">
        <v>15</v>
      </c>
      <c r="F11" s="20" t="s">
        <v>29</v>
      </c>
      <c r="G11" s="36">
        <v>60000000</v>
      </c>
      <c r="H11" s="37">
        <v>45455</v>
      </c>
      <c r="I11" s="38">
        <v>45657</v>
      </c>
      <c r="J11" s="27" t="s">
        <v>17</v>
      </c>
      <c r="K11" s="22" t="s">
        <v>75</v>
      </c>
      <c r="L11" s="22" t="s">
        <v>76</v>
      </c>
      <c r="M11" s="29" t="s">
        <v>77</v>
      </c>
    </row>
    <row r="12" spans="1:13" ht="32.25" customHeight="1">
      <c r="A12" s="20">
        <v>11</v>
      </c>
      <c r="B12" s="20" t="s">
        <v>78</v>
      </c>
      <c r="C12" s="39" t="s">
        <v>79</v>
      </c>
      <c r="D12" s="20" t="s">
        <v>52</v>
      </c>
      <c r="E12" s="20" t="s">
        <v>15</v>
      </c>
      <c r="F12" s="20" t="s">
        <v>53</v>
      </c>
      <c r="G12" s="40">
        <v>113263248</v>
      </c>
      <c r="H12" s="41">
        <v>45463</v>
      </c>
      <c r="I12" s="41">
        <v>45532</v>
      </c>
      <c r="J12" s="42" t="s">
        <v>62</v>
      </c>
      <c r="K12" s="20" t="s">
        <v>80</v>
      </c>
      <c r="L12" s="9" t="s">
        <v>61</v>
      </c>
      <c r="M12" s="29" t="s">
        <v>81</v>
      </c>
    </row>
    <row r="13" spans="1:13" ht="36.75" customHeight="1">
      <c r="A13" s="20">
        <v>12</v>
      </c>
      <c r="B13" s="20" t="s">
        <v>82</v>
      </c>
      <c r="C13" s="37" t="s">
        <v>61</v>
      </c>
      <c r="D13" s="20" t="s">
        <v>83</v>
      </c>
      <c r="E13" s="20" t="s">
        <v>15</v>
      </c>
      <c r="F13" s="20" t="s">
        <v>60</v>
      </c>
      <c r="G13" s="40">
        <v>130000000</v>
      </c>
      <c r="H13" s="37" t="s">
        <v>61</v>
      </c>
      <c r="I13" s="37" t="s">
        <v>61</v>
      </c>
      <c r="J13" s="42" t="s">
        <v>84</v>
      </c>
      <c r="K13" s="37" t="s">
        <v>61</v>
      </c>
      <c r="L13" s="37" t="s">
        <v>61</v>
      </c>
      <c r="M13" s="29" t="s">
        <v>85</v>
      </c>
    </row>
    <row r="14" spans="1:13" ht="36.75" customHeight="1">
      <c r="A14" s="8">
        <v>13</v>
      </c>
      <c r="B14" s="18" t="s">
        <v>86</v>
      </c>
      <c r="C14" s="44"/>
      <c r="D14" s="44" t="s">
        <v>87</v>
      </c>
      <c r="E14" s="44" t="s">
        <v>15</v>
      </c>
      <c r="F14" s="43" t="s">
        <v>88</v>
      </c>
      <c r="G14" s="8"/>
      <c r="H14" s="8"/>
      <c r="I14" s="8"/>
      <c r="J14" s="8"/>
      <c r="K14" s="8"/>
      <c r="L14" s="8"/>
      <c r="M14" s="8"/>
    </row>
  </sheetData>
  <autoFilter ref="A1:M11" xr:uid="{F8D7F0EA-7C3B-4A00-B614-D02F22447FE1}"/>
  <mergeCells count="2">
    <mergeCell ref="H8:L8"/>
    <mergeCell ref="H7:L7"/>
  </mergeCells>
  <dataValidations count="7">
    <dataValidation type="textLength" allowBlank="1" showInputMessage="1" showErrorMessage="1" errorTitle="Entrada no válida" error="Escriba un texto " promptTitle="Cualquier contenido" prompt=" Registre COMPLETO nombres y apellidos del Supervisor del contrato." sqref="L2:L4 L6 L9:L11" xr:uid="{1510F9E6-9A32-4344-B5E1-F6805AB7DD17}">
      <formula1>0</formula1>
      <formula2>4000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2:C11" xr:uid="{2BF7FAA9-662D-4CFF-A56E-40BCDF5AA115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D2:D8 D10:D11" xr:uid="{FD87D36F-C97D-4CEC-A558-813620FF5DD6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2:G6 G9:G11" xr:uid="{80914D59-EB87-4985-AEA7-3B5B052DA00F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2:H6 L12 H13:I13 K13:L13 H9:H11 C13" xr:uid="{EF063010-93CC-4057-9406-17EA097DDD55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I2:I6 I9:I11" xr:uid="{2D7D9459-EFD7-440E-860E-2F5C3FCC4104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K2:K6 K9:K11" xr:uid="{29B82B98-4D81-4335-AE6B-227A9812A012}">
      <formula1>0</formula1>
      <formula2>390</formula2>
    </dataValidation>
  </dataValidations>
  <hyperlinks>
    <hyperlink ref="M8" r:id="rId1" xr:uid="{9C675A92-5344-447A-9597-D535BFB1F255}"/>
    <hyperlink ref="M7" r:id="rId2" xr:uid="{04A69692-590B-44B7-B178-4E5621CA42DA}"/>
    <hyperlink ref="M12" r:id="rId3" xr:uid="{B9BCF973-5008-4E3B-A2D4-47CDE591C814}"/>
    <hyperlink ref="M2" r:id="rId4" xr:uid="{483395F0-A5B5-4143-89A4-B717D3B34D48}"/>
    <hyperlink ref="M3" r:id="rId5" xr:uid="{95995C8F-7DCE-4E21-9E24-8899B003D33E}"/>
    <hyperlink ref="M4" r:id="rId6" xr:uid="{071E004A-6CEE-489D-9F2E-5354FACC3F01}"/>
    <hyperlink ref="M5" r:id="rId7" xr:uid="{E98D8BBE-790B-4873-8BDB-800E60179094}"/>
    <hyperlink ref="M6" r:id="rId8" xr:uid="{BA514AE4-6F12-40C5-8EC8-B54688430D38}"/>
    <hyperlink ref="M9" r:id="rId9" xr:uid="{D53A747D-4558-46A5-9C00-2265135B1183}"/>
    <hyperlink ref="M10" r:id="rId10" xr:uid="{59F9A6F2-E064-4286-A7BC-79A667EDC88C}"/>
    <hyperlink ref="M11" r:id="rId11" xr:uid="{4D46EFC3-A1D9-4D49-9A15-DF27C5BEFE95}"/>
    <hyperlink ref="M13" r:id="rId12" xr:uid="{D7D0E0C9-F8FD-4D27-A960-40CF0D250BA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F47CA7593FB747AD9D661DCF6D3880" ma:contentTypeVersion="14" ma:contentTypeDescription="Crear nuevo documento." ma:contentTypeScope="" ma:versionID="8763d98d156717788a25da14b61bd7da">
  <xsd:schema xmlns:xsd="http://www.w3.org/2001/XMLSchema" xmlns:xs="http://www.w3.org/2001/XMLSchema" xmlns:p="http://schemas.microsoft.com/office/2006/metadata/properties" xmlns:ns3="832889b1-9119-4f04-b84a-e1c5b4d3f9c6" xmlns:ns4="8866fe18-3436-4a1a-978b-005426e936bb" targetNamespace="http://schemas.microsoft.com/office/2006/metadata/properties" ma:root="true" ma:fieldsID="94e252821e5d51101b05e3aa86f19dc3" ns3:_="" ns4:_="">
    <xsd:import namespace="832889b1-9119-4f04-b84a-e1c5b4d3f9c6"/>
    <xsd:import namespace="8866fe18-3436-4a1a-978b-005426e936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89b1-9119-4f04-b84a-e1c5b4d3f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6fe18-3436-4a1a-978b-005426e93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889b1-9119-4f04-b84a-e1c5b4d3f9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A0B3F3-B26D-45E2-B09A-AAB5BD771C5C}"/>
</file>

<file path=customXml/itemProps2.xml><?xml version="1.0" encoding="utf-8"?>
<ds:datastoreItem xmlns:ds="http://schemas.openxmlformats.org/officeDocument/2006/customXml" ds:itemID="{4A02F735-858C-4C53-BBD9-7E67C2530E94}"/>
</file>

<file path=customXml/itemProps3.xml><?xml version="1.0" encoding="utf-8"?>
<ds:datastoreItem xmlns:ds="http://schemas.openxmlformats.org/officeDocument/2006/customXml" ds:itemID="{3366AE26-66B8-492C-987C-ADD16AEC5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Camilo Maestre Perea</dc:creator>
  <cp:keywords/>
  <dc:description/>
  <cp:lastModifiedBy/>
  <cp:revision/>
  <dcterms:created xsi:type="dcterms:W3CDTF">2024-07-05T19:54:35Z</dcterms:created>
  <dcterms:modified xsi:type="dcterms:W3CDTF">2024-07-22T19:54:05Z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0x01010028F47CA7593FB747AD9D661DCF6D3880</vt:lpwstr>
  </property>
</Properties>
</file>