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QUIDACIONES\LIQUIDADAS\"/>
    </mc:Choice>
  </mc:AlternateContent>
  <xr:revisionPtr revIDLastSave="0" documentId="13_ncr:1_{34CB2B6E-0E56-4486-A345-A5FB6334D4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4" sheetId="1" r:id="rId1"/>
  </sheets>
  <definedNames>
    <definedName name="_xlnm.Print_Titles" localSheetId="0">Hoja4!$4:$5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1" i="1" l="1"/>
  <c r="J396" i="1"/>
  <c r="I7" i="1"/>
  <c r="I8" i="1"/>
  <c r="I9" i="1"/>
  <c r="I10" i="1"/>
  <c r="J10" i="1" s="1"/>
  <c r="I11" i="1"/>
  <c r="I12" i="1"/>
  <c r="I13" i="1"/>
  <c r="I14" i="1"/>
  <c r="I15" i="1"/>
  <c r="I16" i="1"/>
  <c r="I17" i="1"/>
  <c r="I18" i="1"/>
  <c r="J18" i="1" s="1"/>
  <c r="I19" i="1"/>
  <c r="I20" i="1"/>
  <c r="I21" i="1"/>
  <c r="I22" i="1"/>
  <c r="I23" i="1"/>
  <c r="I24" i="1"/>
  <c r="I25" i="1"/>
  <c r="I26" i="1"/>
  <c r="J26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J42" i="1" s="1"/>
  <c r="I43" i="1"/>
  <c r="I44" i="1"/>
  <c r="I45" i="1"/>
  <c r="I46" i="1"/>
  <c r="I47" i="1"/>
  <c r="I48" i="1"/>
  <c r="I49" i="1"/>
  <c r="I50" i="1"/>
  <c r="J50" i="1" s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J226" i="1" s="1"/>
  <c r="I227" i="1"/>
  <c r="I228" i="1"/>
  <c r="I229" i="1"/>
  <c r="I230" i="1"/>
  <c r="I231" i="1"/>
  <c r="I232" i="1"/>
  <c r="I233" i="1"/>
  <c r="I234" i="1"/>
  <c r="J234" i="1" s="1"/>
  <c r="I235" i="1"/>
  <c r="I236" i="1"/>
  <c r="I237" i="1"/>
  <c r="I238" i="1"/>
  <c r="I239" i="1"/>
  <c r="I240" i="1"/>
  <c r="I241" i="1"/>
  <c r="I242" i="1"/>
  <c r="J242" i="1" s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J258" i="1" s="1"/>
  <c r="I259" i="1"/>
  <c r="I260" i="1"/>
  <c r="I261" i="1"/>
  <c r="I262" i="1"/>
  <c r="I263" i="1"/>
  <c r="I264" i="1"/>
  <c r="I265" i="1"/>
  <c r="I266" i="1"/>
  <c r="J266" i="1" s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J290" i="1" s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J306" i="1" s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J330" i="1" s="1"/>
  <c r="I331" i="1"/>
  <c r="I332" i="1"/>
  <c r="I333" i="1"/>
  <c r="I334" i="1"/>
  <c r="I335" i="1"/>
  <c r="I336" i="1"/>
  <c r="I337" i="1"/>
  <c r="I338" i="1"/>
  <c r="J338" i="1" s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J354" i="1" s="1"/>
  <c r="I355" i="1"/>
  <c r="I356" i="1"/>
  <c r="I357" i="1"/>
  <c r="I358" i="1"/>
  <c r="I359" i="1"/>
  <c r="I360" i="1"/>
  <c r="I361" i="1"/>
  <c r="I362" i="1"/>
  <c r="J362" i="1" s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J378" i="1" s="1"/>
  <c r="I379" i="1"/>
  <c r="I380" i="1"/>
  <c r="I381" i="1"/>
  <c r="I382" i="1"/>
  <c r="I383" i="1"/>
  <c r="I384" i="1"/>
  <c r="I385" i="1"/>
  <c r="I386" i="1"/>
  <c r="J386" i="1" s="1"/>
  <c r="I387" i="1"/>
  <c r="I388" i="1"/>
  <c r="I389" i="1"/>
  <c r="I390" i="1"/>
  <c r="I391" i="1"/>
  <c r="I392" i="1"/>
  <c r="I393" i="1"/>
  <c r="I394" i="1"/>
  <c r="J394" i="1" s="1"/>
  <c r="I395" i="1"/>
  <c r="I6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6" i="1"/>
  <c r="J395" i="1"/>
  <c r="J393" i="1"/>
  <c r="J392" i="1"/>
  <c r="J391" i="1"/>
  <c r="J389" i="1"/>
  <c r="J388" i="1"/>
  <c r="J387" i="1"/>
  <c r="J385" i="1"/>
  <c r="J384" i="1"/>
  <c r="J383" i="1"/>
  <c r="J381" i="1"/>
  <c r="J380" i="1"/>
  <c r="J379" i="1"/>
  <c r="J377" i="1"/>
  <c r="J376" i="1"/>
  <c r="J375" i="1"/>
  <c r="J373" i="1"/>
  <c r="J372" i="1"/>
  <c r="J371" i="1"/>
  <c r="J369" i="1"/>
  <c r="J368" i="1"/>
  <c r="J367" i="1"/>
  <c r="J365" i="1"/>
  <c r="J364" i="1"/>
  <c r="J363" i="1"/>
  <c r="J361" i="1"/>
  <c r="J360" i="1"/>
  <c r="J359" i="1"/>
  <c r="J357" i="1"/>
  <c r="J356" i="1"/>
  <c r="J355" i="1"/>
  <c r="J353" i="1"/>
  <c r="J352" i="1"/>
  <c r="J351" i="1"/>
  <c r="J349" i="1"/>
  <c r="J348" i="1"/>
  <c r="J347" i="1"/>
  <c r="J345" i="1"/>
  <c r="J344" i="1"/>
  <c r="J343" i="1"/>
  <c r="J341" i="1"/>
  <c r="J340" i="1"/>
  <c r="J339" i="1"/>
  <c r="J337" i="1"/>
  <c r="J336" i="1"/>
  <c r="J335" i="1"/>
  <c r="J333" i="1"/>
  <c r="J332" i="1"/>
  <c r="J331" i="1"/>
  <c r="J329" i="1"/>
  <c r="J328" i="1"/>
  <c r="J327" i="1"/>
  <c r="J325" i="1"/>
  <c r="J324" i="1"/>
  <c r="J323" i="1"/>
  <c r="J322" i="1"/>
  <c r="J321" i="1"/>
  <c r="J320" i="1"/>
  <c r="J319" i="1"/>
  <c r="J317" i="1"/>
  <c r="J316" i="1"/>
  <c r="J315" i="1"/>
  <c r="J313" i="1"/>
  <c r="J312" i="1"/>
  <c r="J311" i="1"/>
  <c r="J309" i="1"/>
  <c r="J308" i="1"/>
  <c r="J307" i="1"/>
  <c r="J305" i="1"/>
  <c r="J304" i="1"/>
  <c r="J303" i="1"/>
  <c r="J301" i="1"/>
  <c r="J300" i="1"/>
  <c r="J299" i="1"/>
  <c r="J298" i="1"/>
  <c r="J297" i="1"/>
  <c r="J296" i="1"/>
  <c r="J295" i="1"/>
  <c r="J293" i="1"/>
  <c r="J292" i="1"/>
  <c r="J291" i="1"/>
  <c r="J289" i="1"/>
  <c r="J288" i="1"/>
  <c r="J287" i="1"/>
  <c r="J285" i="1"/>
  <c r="J284" i="1"/>
  <c r="J283" i="1"/>
  <c r="J281" i="1"/>
  <c r="J280" i="1"/>
  <c r="J279" i="1"/>
  <c r="J277" i="1"/>
  <c r="J276" i="1"/>
  <c r="J275" i="1"/>
  <c r="J274" i="1"/>
  <c r="J273" i="1"/>
  <c r="J272" i="1"/>
  <c r="J271" i="1"/>
  <c r="J269" i="1"/>
  <c r="J268" i="1"/>
  <c r="J267" i="1"/>
  <c r="J265" i="1"/>
  <c r="J264" i="1"/>
  <c r="J263" i="1"/>
  <c r="J261" i="1"/>
  <c r="J260" i="1"/>
  <c r="J259" i="1"/>
  <c r="J257" i="1"/>
  <c r="J256" i="1"/>
  <c r="J255" i="1"/>
  <c r="J253" i="1"/>
  <c r="J252" i="1"/>
  <c r="J251" i="1"/>
  <c r="J249" i="1"/>
  <c r="J248" i="1"/>
  <c r="J247" i="1"/>
  <c r="J245" i="1"/>
  <c r="J244" i="1"/>
  <c r="J243" i="1"/>
  <c r="J241" i="1"/>
  <c r="J240" i="1"/>
  <c r="J239" i="1"/>
  <c r="J237" i="1"/>
  <c r="J236" i="1"/>
  <c r="J235" i="1"/>
  <c r="J233" i="1"/>
  <c r="J232" i="1"/>
  <c r="J231" i="1"/>
  <c r="J229" i="1"/>
  <c r="J228" i="1"/>
  <c r="J227" i="1"/>
  <c r="J225" i="1"/>
  <c r="J224" i="1"/>
  <c r="J223" i="1"/>
  <c r="J221" i="1"/>
  <c r="J220" i="1"/>
  <c r="J219" i="1"/>
  <c r="J217" i="1"/>
  <c r="J216" i="1"/>
  <c r="J215" i="1"/>
  <c r="J213" i="1"/>
  <c r="J212" i="1"/>
  <c r="J211" i="1"/>
  <c r="J209" i="1"/>
  <c r="J208" i="1"/>
  <c r="J207" i="1"/>
  <c r="J205" i="1"/>
  <c r="J204" i="1"/>
  <c r="J203" i="1"/>
  <c r="J201" i="1"/>
  <c r="J200" i="1"/>
  <c r="J199" i="1"/>
  <c r="J197" i="1"/>
  <c r="J196" i="1"/>
  <c r="J195" i="1"/>
  <c r="J193" i="1"/>
  <c r="J192" i="1"/>
  <c r="J191" i="1"/>
  <c r="J189" i="1"/>
  <c r="J188" i="1"/>
  <c r="J187" i="1"/>
  <c r="J185" i="1"/>
  <c r="J184" i="1"/>
  <c r="J183" i="1"/>
  <c r="J181" i="1"/>
  <c r="J180" i="1"/>
  <c r="J179" i="1"/>
  <c r="J177" i="1"/>
  <c r="J176" i="1"/>
  <c r="J175" i="1"/>
  <c r="J173" i="1"/>
  <c r="J172" i="1"/>
  <c r="J171" i="1"/>
  <c r="J169" i="1"/>
  <c r="J168" i="1"/>
  <c r="J167" i="1"/>
  <c r="J165" i="1"/>
  <c r="J164" i="1"/>
  <c r="J163" i="1"/>
  <c r="J161" i="1"/>
  <c r="J160" i="1"/>
  <c r="J159" i="1"/>
  <c r="J157" i="1"/>
  <c r="J156" i="1"/>
  <c r="J155" i="1"/>
  <c r="J153" i="1"/>
  <c r="J152" i="1"/>
  <c r="J151" i="1"/>
  <c r="J149" i="1"/>
  <c r="J148" i="1"/>
  <c r="J147" i="1"/>
  <c r="J145" i="1"/>
  <c r="J144" i="1"/>
  <c r="J143" i="1"/>
  <c r="J141" i="1"/>
  <c r="J140" i="1"/>
  <c r="J139" i="1"/>
  <c r="J137" i="1"/>
  <c r="J136" i="1"/>
  <c r="J135" i="1"/>
  <c r="J133" i="1"/>
  <c r="J132" i="1"/>
  <c r="J131" i="1"/>
  <c r="J129" i="1"/>
  <c r="J128" i="1"/>
  <c r="J127" i="1"/>
  <c r="J125" i="1"/>
  <c r="J124" i="1"/>
  <c r="J123" i="1"/>
  <c r="J121" i="1"/>
  <c r="J120" i="1"/>
  <c r="J119" i="1"/>
  <c r="J117" i="1"/>
  <c r="J116" i="1"/>
  <c r="J115" i="1"/>
  <c r="J113" i="1"/>
  <c r="J112" i="1"/>
  <c r="J111" i="1"/>
  <c r="J109" i="1"/>
  <c r="J108" i="1"/>
  <c r="J107" i="1"/>
  <c r="J105" i="1"/>
  <c r="J104" i="1"/>
  <c r="J103" i="1"/>
  <c r="J101" i="1"/>
  <c r="J100" i="1"/>
  <c r="J99" i="1"/>
  <c r="J97" i="1"/>
  <c r="J96" i="1"/>
  <c r="J95" i="1"/>
  <c r="J93" i="1"/>
  <c r="J92" i="1"/>
  <c r="J91" i="1"/>
  <c r="J89" i="1"/>
  <c r="J88" i="1"/>
  <c r="J87" i="1"/>
  <c r="J85" i="1"/>
  <c r="J84" i="1"/>
  <c r="J83" i="1"/>
  <c r="J81" i="1"/>
  <c r="J80" i="1"/>
  <c r="J79" i="1"/>
  <c r="J77" i="1"/>
  <c r="J76" i="1"/>
  <c r="J75" i="1"/>
  <c r="J73" i="1"/>
  <c r="J72" i="1"/>
  <c r="J71" i="1"/>
  <c r="J69" i="1"/>
  <c r="J68" i="1"/>
  <c r="J67" i="1"/>
  <c r="J65" i="1"/>
  <c r="J64" i="1"/>
  <c r="J63" i="1"/>
  <c r="J61" i="1"/>
  <c r="J60" i="1"/>
  <c r="J59" i="1"/>
  <c r="J57" i="1"/>
  <c r="J56" i="1"/>
  <c r="J55" i="1"/>
  <c r="J53" i="1"/>
  <c r="J52" i="1"/>
  <c r="J51" i="1"/>
  <c r="J49" i="1"/>
  <c r="J48" i="1"/>
  <c r="J47" i="1"/>
  <c r="J45" i="1"/>
  <c r="J44" i="1"/>
  <c r="J43" i="1"/>
  <c r="J41" i="1"/>
  <c r="J40" i="1"/>
  <c r="J39" i="1"/>
  <c r="J37" i="1"/>
  <c r="J36" i="1"/>
  <c r="J35" i="1"/>
  <c r="J34" i="1"/>
  <c r="J33" i="1"/>
  <c r="J32" i="1"/>
  <c r="J31" i="1"/>
  <c r="J29" i="1"/>
  <c r="J28" i="1"/>
  <c r="J27" i="1"/>
  <c r="J25" i="1"/>
  <c r="J24" i="1"/>
  <c r="J23" i="1"/>
  <c r="J21" i="1"/>
  <c r="J20" i="1"/>
  <c r="J19" i="1"/>
  <c r="J17" i="1"/>
  <c r="J16" i="1"/>
  <c r="J15" i="1"/>
  <c r="J13" i="1"/>
  <c r="J12" i="1"/>
  <c r="J11" i="1"/>
  <c r="J9" i="1"/>
  <c r="J8" i="1"/>
  <c r="J7" i="1"/>
  <c r="J390" i="1" l="1"/>
  <c r="J382" i="1"/>
  <c r="J370" i="1"/>
  <c r="J366" i="1"/>
  <c r="J358" i="1"/>
  <c r="J350" i="1"/>
  <c r="J346" i="1"/>
  <c r="J334" i="1"/>
  <c r="J326" i="1"/>
  <c r="J318" i="1"/>
  <c r="J314" i="1"/>
  <c r="J302" i="1"/>
  <c r="J294" i="1"/>
  <c r="J286" i="1"/>
  <c r="J282" i="1"/>
  <c r="J270" i="1"/>
  <c r="J262" i="1"/>
  <c r="J254" i="1"/>
  <c r="J250" i="1"/>
  <c r="J238" i="1"/>
  <c r="J230" i="1"/>
  <c r="J222" i="1"/>
  <c r="J342" i="1"/>
  <c r="J310" i="1"/>
  <c r="J278" i="1"/>
  <c r="J246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162" i="1"/>
  <c r="J170" i="1"/>
  <c r="J178" i="1"/>
  <c r="J186" i="1"/>
  <c r="J194" i="1"/>
  <c r="J202" i="1"/>
  <c r="J210" i="1"/>
  <c r="J218" i="1"/>
  <c r="J374" i="1"/>
  <c r="J30" i="1"/>
  <c r="J54" i="1"/>
  <c r="J70" i="1"/>
  <c r="J78" i="1"/>
  <c r="J86" i="1"/>
  <c r="J94" i="1"/>
  <c r="J102" i="1"/>
  <c r="J110" i="1"/>
  <c r="J118" i="1"/>
  <c r="J126" i="1"/>
  <c r="J134" i="1"/>
  <c r="J142" i="1"/>
  <c r="J150" i="1"/>
  <c r="J158" i="1"/>
  <c r="J166" i="1"/>
  <c r="J174" i="1"/>
  <c r="J182" i="1"/>
  <c r="J190" i="1"/>
  <c r="J198" i="1"/>
  <c r="J206" i="1"/>
  <c r="J214" i="1"/>
  <c r="J14" i="1"/>
  <c r="J22" i="1"/>
  <c r="J38" i="1"/>
  <c r="J46" i="1"/>
  <c r="J62" i="1"/>
  <c r="G396" i="1"/>
</calcChain>
</file>

<file path=xl/sharedStrings.xml><?xml version="1.0" encoding="utf-8"?>
<sst xmlns="http://schemas.openxmlformats.org/spreadsheetml/2006/main" count="919" uniqueCount="433">
  <si>
    <t>CLINICA INTEGRAL DE EMERGENCIAS LAURA DANIELA S.A</t>
  </si>
  <si>
    <t>NIT 900.008.328-1</t>
  </si>
  <si>
    <t>INFORME DE CARTERA RADICADA A CORTE 26 DE AGOSTO DE 2017</t>
  </si>
  <si>
    <t>COOMEVA EPS PARA DEMANDA</t>
  </si>
  <si>
    <t>ITEM</t>
  </si>
  <si>
    <t>N_FACTURA</t>
  </si>
  <si>
    <t>CNSCXC</t>
  </si>
  <si>
    <t>F_FACTURA</t>
  </si>
  <si>
    <t>F_RECIBIDO</t>
  </si>
  <si>
    <t>Saldo Final</t>
  </si>
  <si>
    <t>0100036576</t>
  </si>
  <si>
    <t>405061</t>
  </si>
  <si>
    <t>407094</t>
  </si>
  <si>
    <t>407275</t>
  </si>
  <si>
    <t>0100036575</t>
  </si>
  <si>
    <t>408720</t>
  </si>
  <si>
    <t>408762</t>
  </si>
  <si>
    <t>408837</t>
  </si>
  <si>
    <t>409018</t>
  </si>
  <si>
    <t>409065</t>
  </si>
  <si>
    <t>409214</t>
  </si>
  <si>
    <t>409262</t>
  </si>
  <si>
    <t>409274</t>
  </si>
  <si>
    <t>409278</t>
  </si>
  <si>
    <t>409289</t>
  </si>
  <si>
    <t>409337</t>
  </si>
  <si>
    <t>409431</t>
  </si>
  <si>
    <t>409513</t>
  </si>
  <si>
    <t>409711</t>
  </si>
  <si>
    <t>409823</t>
  </si>
  <si>
    <t>409902</t>
  </si>
  <si>
    <t>409930</t>
  </si>
  <si>
    <t>410086</t>
  </si>
  <si>
    <t>410317</t>
  </si>
  <si>
    <t>410451</t>
  </si>
  <si>
    <t>410526</t>
  </si>
  <si>
    <t>410563</t>
  </si>
  <si>
    <t>410642</t>
  </si>
  <si>
    <t>410691</t>
  </si>
  <si>
    <t>410787</t>
  </si>
  <si>
    <t>410846</t>
  </si>
  <si>
    <t>410859</t>
  </si>
  <si>
    <t>410921</t>
  </si>
  <si>
    <t>411027</t>
  </si>
  <si>
    <t>411290</t>
  </si>
  <si>
    <t>411329</t>
  </si>
  <si>
    <t>411358</t>
  </si>
  <si>
    <t>411384</t>
  </si>
  <si>
    <t>411413</t>
  </si>
  <si>
    <t>411473</t>
  </si>
  <si>
    <t>411483</t>
  </si>
  <si>
    <t>411663</t>
  </si>
  <si>
    <t>411688</t>
  </si>
  <si>
    <t>411701</t>
  </si>
  <si>
    <t>411752</t>
  </si>
  <si>
    <t>411866</t>
  </si>
  <si>
    <t>412052</t>
  </si>
  <si>
    <t>412062</t>
  </si>
  <si>
    <t>412211</t>
  </si>
  <si>
    <t>412229</t>
  </si>
  <si>
    <t>412297</t>
  </si>
  <si>
    <t>412348</t>
  </si>
  <si>
    <t>412360</t>
  </si>
  <si>
    <t>412488</t>
  </si>
  <si>
    <t>412497</t>
  </si>
  <si>
    <t>412501</t>
  </si>
  <si>
    <t>412591</t>
  </si>
  <si>
    <t>0100036875</t>
  </si>
  <si>
    <t>412775</t>
  </si>
  <si>
    <t>412800</t>
  </si>
  <si>
    <t>412833</t>
  </si>
  <si>
    <t>412921</t>
  </si>
  <si>
    <t>412925</t>
  </si>
  <si>
    <t>412973</t>
  </si>
  <si>
    <t>412996</t>
  </si>
  <si>
    <t>413185</t>
  </si>
  <si>
    <t>413189</t>
  </si>
  <si>
    <t>0100036876</t>
  </si>
  <si>
    <t>413274</t>
  </si>
  <si>
    <t>413343</t>
  </si>
  <si>
    <t>413367</t>
  </si>
  <si>
    <t>413401</t>
  </si>
  <si>
    <t>413415</t>
  </si>
  <si>
    <t>413439</t>
  </si>
  <si>
    <t>413571</t>
  </si>
  <si>
    <t>413573</t>
  </si>
  <si>
    <t>413636</t>
  </si>
  <si>
    <t>413697</t>
  </si>
  <si>
    <t>413753</t>
  </si>
  <si>
    <t>413939</t>
  </si>
  <si>
    <t>413985</t>
  </si>
  <si>
    <t>414010</t>
  </si>
  <si>
    <t>414034</t>
  </si>
  <si>
    <t>414090</t>
  </si>
  <si>
    <t>414147</t>
  </si>
  <si>
    <t>414181</t>
  </si>
  <si>
    <t>414212</t>
  </si>
  <si>
    <t>414277</t>
  </si>
  <si>
    <t>414358</t>
  </si>
  <si>
    <t>414363</t>
  </si>
  <si>
    <t>414366</t>
  </si>
  <si>
    <t>414373</t>
  </si>
  <si>
    <t>414415</t>
  </si>
  <si>
    <t>414593</t>
  </si>
  <si>
    <t>414628</t>
  </si>
  <si>
    <t>414641</t>
  </si>
  <si>
    <t>414664</t>
  </si>
  <si>
    <t>414823</t>
  </si>
  <si>
    <t>414977</t>
  </si>
  <si>
    <t>415103</t>
  </si>
  <si>
    <t>415136</t>
  </si>
  <si>
    <t>415153</t>
  </si>
  <si>
    <t>415434</t>
  </si>
  <si>
    <t>415534</t>
  </si>
  <si>
    <t>415550</t>
  </si>
  <si>
    <t>415554</t>
  </si>
  <si>
    <t>415557</t>
  </si>
  <si>
    <t>415660</t>
  </si>
  <si>
    <t>415709</t>
  </si>
  <si>
    <t>415795</t>
  </si>
  <si>
    <t>415801</t>
  </si>
  <si>
    <t>415848</t>
  </si>
  <si>
    <t>415886</t>
  </si>
  <si>
    <t>415973</t>
  </si>
  <si>
    <t>416019</t>
  </si>
  <si>
    <t>416100</t>
  </si>
  <si>
    <t>416156</t>
  </si>
  <si>
    <t>416228</t>
  </si>
  <si>
    <t>416558</t>
  </si>
  <si>
    <t>416570</t>
  </si>
  <si>
    <t>416571</t>
  </si>
  <si>
    <t>416689</t>
  </si>
  <si>
    <t>416874</t>
  </si>
  <si>
    <t>416888</t>
  </si>
  <si>
    <t>416894</t>
  </si>
  <si>
    <t>416913</t>
  </si>
  <si>
    <t>416931</t>
  </si>
  <si>
    <t>417081</t>
  </si>
  <si>
    <t>0100037294</t>
  </si>
  <si>
    <t>417180</t>
  </si>
  <si>
    <t>0100037295</t>
  </si>
  <si>
    <t>417255</t>
  </si>
  <si>
    <t>417256</t>
  </si>
  <si>
    <t>417263</t>
  </si>
  <si>
    <t>417264</t>
  </si>
  <si>
    <t>417333</t>
  </si>
  <si>
    <t>417553</t>
  </si>
  <si>
    <t>417606</t>
  </si>
  <si>
    <t>417611</t>
  </si>
  <si>
    <t>417613</t>
  </si>
  <si>
    <t>417712</t>
  </si>
  <si>
    <t>417836</t>
  </si>
  <si>
    <t>417899</t>
  </si>
  <si>
    <t>417964</t>
  </si>
  <si>
    <t>418057</t>
  </si>
  <si>
    <t>418097</t>
  </si>
  <si>
    <t>418119</t>
  </si>
  <si>
    <t>418175</t>
  </si>
  <si>
    <t>418198</t>
  </si>
  <si>
    <t>418269</t>
  </si>
  <si>
    <t>418400</t>
  </si>
  <si>
    <t>418444</t>
  </si>
  <si>
    <t>418740</t>
  </si>
  <si>
    <t>418833</t>
  </si>
  <si>
    <t>418848</t>
  </si>
  <si>
    <t>418859</t>
  </si>
  <si>
    <t>418868</t>
  </si>
  <si>
    <t>419031</t>
  </si>
  <si>
    <t>419105</t>
  </si>
  <si>
    <t>419171</t>
  </si>
  <si>
    <t>419211</t>
  </si>
  <si>
    <t>419231</t>
  </si>
  <si>
    <t>419269</t>
  </si>
  <si>
    <t>419313</t>
  </si>
  <si>
    <t>419458</t>
  </si>
  <si>
    <t>419505</t>
  </si>
  <si>
    <t>419523</t>
  </si>
  <si>
    <t>419527</t>
  </si>
  <si>
    <t>419629</t>
  </si>
  <si>
    <t>419709</t>
  </si>
  <si>
    <t>419712</t>
  </si>
  <si>
    <t>419758</t>
  </si>
  <si>
    <t>419775</t>
  </si>
  <si>
    <t>419840</t>
  </si>
  <si>
    <t>419868</t>
  </si>
  <si>
    <t>419872</t>
  </si>
  <si>
    <t>419933</t>
  </si>
  <si>
    <t>419974</t>
  </si>
  <si>
    <t>419977</t>
  </si>
  <si>
    <t>420001</t>
  </si>
  <si>
    <t>420064</t>
  </si>
  <si>
    <t>420077</t>
  </si>
  <si>
    <t>420090</t>
  </si>
  <si>
    <t>0100037634</t>
  </si>
  <si>
    <t>420120</t>
  </si>
  <si>
    <t>420127</t>
  </si>
  <si>
    <t>420131</t>
  </si>
  <si>
    <t>420177</t>
  </si>
  <si>
    <t>420215</t>
  </si>
  <si>
    <t>420393</t>
  </si>
  <si>
    <t>420395</t>
  </si>
  <si>
    <t>420583</t>
  </si>
  <si>
    <t>420592</t>
  </si>
  <si>
    <t>420639</t>
  </si>
  <si>
    <t>420747</t>
  </si>
  <si>
    <t>420809</t>
  </si>
  <si>
    <t>420890</t>
  </si>
  <si>
    <t>420933</t>
  </si>
  <si>
    <t>420946</t>
  </si>
  <si>
    <t>421057</t>
  </si>
  <si>
    <t>421064</t>
  </si>
  <si>
    <t>421234</t>
  </si>
  <si>
    <t>0100037624</t>
  </si>
  <si>
    <t>421346</t>
  </si>
  <si>
    <t>421347</t>
  </si>
  <si>
    <t>421408</t>
  </si>
  <si>
    <t>421561</t>
  </si>
  <si>
    <t>421643</t>
  </si>
  <si>
    <t>421786</t>
  </si>
  <si>
    <t>421969</t>
  </si>
  <si>
    <t>422001</t>
  </si>
  <si>
    <t>422043</t>
  </si>
  <si>
    <t>422080</t>
  </si>
  <si>
    <t>422121</t>
  </si>
  <si>
    <t>422210</t>
  </si>
  <si>
    <t>0100037544</t>
  </si>
  <si>
    <t>422236</t>
  </si>
  <si>
    <t>422250</t>
  </si>
  <si>
    <t>422294</t>
  </si>
  <si>
    <t>422309</t>
  </si>
  <si>
    <t>422426</t>
  </si>
  <si>
    <t>422534</t>
  </si>
  <si>
    <t>422537</t>
  </si>
  <si>
    <t>0100037543</t>
  </si>
  <si>
    <t>422581</t>
  </si>
  <si>
    <t>422623</t>
  </si>
  <si>
    <t>422641</t>
  </si>
  <si>
    <t>0100037635</t>
  </si>
  <si>
    <t>422642</t>
  </si>
  <si>
    <t>422654</t>
  </si>
  <si>
    <t>422823</t>
  </si>
  <si>
    <t>423040</t>
  </si>
  <si>
    <t>423041</t>
  </si>
  <si>
    <t>423095</t>
  </si>
  <si>
    <t>423150</t>
  </si>
  <si>
    <t>423203</t>
  </si>
  <si>
    <t>423303</t>
  </si>
  <si>
    <t>423469</t>
  </si>
  <si>
    <t>423530</t>
  </si>
  <si>
    <t>423532</t>
  </si>
  <si>
    <t>423559</t>
  </si>
  <si>
    <t>423562</t>
  </si>
  <si>
    <t>423633</t>
  </si>
  <si>
    <t>423696</t>
  </si>
  <si>
    <t>423701</t>
  </si>
  <si>
    <t>423731</t>
  </si>
  <si>
    <t>423784</t>
  </si>
  <si>
    <t>423870</t>
  </si>
  <si>
    <t>423901</t>
  </si>
  <si>
    <t>423938</t>
  </si>
  <si>
    <t>423954</t>
  </si>
  <si>
    <t>423994</t>
  </si>
  <si>
    <t>424086</t>
  </si>
  <si>
    <t>424108</t>
  </si>
  <si>
    <t>424191</t>
  </si>
  <si>
    <t>424231</t>
  </si>
  <si>
    <t>424301</t>
  </si>
  <si>
    <t>424357</t>
  </si>
  <si>
    <t>424365</t>
  </si>
  <si>
    <t>424367</t>
  </si>
  <si>
    <t>424665</t>
  </si>
  <si>
    <t>424696</t>
  </si>
  <si>
    <t>424720</t>
  </si>
  <si>
    <t>424727</t>
  </si>
  <si>
    <t>424731</t>
  </si>
  <si>
    <t>424810</t>
  </si>
  <si>
    <t>424860</t>
  </si>
  <si>
    <t>424934</t>
  </si>
  <si>
    <t>424973</t>
  </si>
  <si>
    <t>424995</t>
  </si>
  <si>
    <t>425041</t>
  </si>
  <si>
    <t>425049</t>
  </si>
  <si>
    <t>425152</t>
  </si>
  <si>
    <t>425275</t>
  </si>
  <si>
    <t>425289</t>
  </si>
  <si>
    <t>425329</t>
  </si>
  <si>
    <t>425417</t>
  </si>
  <si>
    <t>425752</t>
  </si>
  <si>
    <t>425795</t>
  </si>
  <si>
    <t>425927</t>
  </si>
  <si>
    <t>CSI56655</t>
  </si>
  <si>
    <t>0300008390</t>
  </si>
  <si>
    <t>CSI56658</t>
  </si>
  <si>
    <t>0300008391</t>
  </si>
  <si>
    <t>CSI56742</t>
  </si>
  <si>
    <t>CSI56747</t>
  </si>
  <si>
    <t>CSI56759</t>
  </si>
  <si>
    <t>CSI56780</t>
  </si>
  <si>
    <t>CSI57011</t>
  </si>
  <si>
    <t>CSI57058</t>
  </si>
  <si>
    <t>CSI57443</t>
  </si>
  <si>
    <t>0300008392</t>
  </si>
  <si>
    <t>CSI57444</t>
  </si>
  <si>
    <t>CSI57467</t>
  </si>
  <si>
    <t>CSI57483</t>
  </si>
  <si>
    <t>CSI57634</t>
  </si>
  <si>
    <t>CSI57805</t>
  </si>
  <si>
    <t>CSI57817</t>
  </si>
  <si>
    <t>CSI57837</t>
  </si>
  <si>
    <t>CSI58139</t>
  </si>
  <si>
    <t>CSI58145</t>
  </si>
  <si>
    <t>CSI58146</t>
  </si>
  <si>
    <t>CSI58211</t>
  </si>
  <si>
    <t>CSI58231</t>
  </si>
  <si>
    <t>CSI58237</t>
  </si>
  <si>
    <t>CSI58330</t>
  </si>
  <si>
    <t>CSI58332</t>
  </si>
  <si>
    <t>CSI58355</t>
  </si>
  <si>
    <t>CSI58386</t>
  </si>
  <si>
    <t>CSI58388</t>
  </si>
  <si>
    <t>CSI58410</t>
  </si>
  <si>
    <t>CSI58473</t>
  </si>
  <si>
    <t>CSI58555</t>
  </si>
  <si>
    <t>CSI58583</t>
  </si>
  <si>
    <t>CSI58585</t>
  </si>
  <si>
    <t>CSI58609</t>
  </si>
  <si>
    <t>0300008620</t>
  </si>
  <si>
    <t>CSI58621</t>
  </si>
  <si>
    <t>CSI58641</t>
  </si>
  <si>
    <t>CSI58751</t>
  </si>
  <si>
    <t>CSI58810</t>
  </si>
  <si>
    <t>0300008619</t>
  </si>
  <si>
    <t>CSI58928</t>
  </si>
  <si>
    <t>CSI58967</t>
  </si>
  <si>
    <t>CSI58980</t>
  </si>
  <si>
    <t>CSI59136</t>
  </si>
  <si>
    <t>CSI59139</t>
  </si>
  <si>
    <t>CSI59287</t>
  </si>
  <si>
    <t>CSI59290</t>
  </si>
  <si>
    <t>CSI59297</t>
  </si>
  <si>
    <t>CSI59353</t>
  </si>
  <si>
    <t>CSI59354</t>
  </si>
  <si>
    <t>CSI59422</t>
  </si>
  <si>
    <t>CSI59461</t>
  </si>
  <si>
    <t>CSI59682</t>
  </si>
  <si>
    <t>CSI59693</t>
  </si>
  <si>
    <t>CSI59844</t>
  </si>
  <si>
    <t>CSI59877</t>
  </si>
  <si>
    <t>CSI59988</t>
  </si>
  <si>
    <t>CSI60003</t>
  </si>
  <si>
    <t>CSI60030</t>
  </si>
  <si>
    <t>CSI60135</t>
  </si>
  <si>
    <t>CSI60507</t>
  </si>
  <si>
    <t>0300008836</t>
  </si>
  <si>
    <t>CSI60533</t>
  </si>
  <si>
    <t>CSI60548</t>
  </si>
  <si>
    <t>CSI60655</t>
  </si>
  <si>
    <t>0300008837</t>
  </si>
  <si>
    <t>CSI60794</t>
  </si>
  <si>
    <t>CSI60852</t>
  </si>
  <si>
    <t>CSI61095</t>
  </si>
  <si>
    <t>CSI61114</t>
  </si>
  <si>
    <t>CSI61130</t>
  </si>
  <si>
    <t>CSI61189</t>
  </si>
  <si>
    <t>CSI61333</t>
  </si>
  <si>
    <t>0300008838</t>
  </si>
  <si>
    <t>CSI61334</t>
  </si>
  <si>
    <t>CSI61371</t>
  </si>
  <si>
    <t>CSI61403</t>
  </si>
  <si>
    <t>0300008857</t>
  </si>
  <si>
    <t>CSI61570</t>
  </si>
  <si>
    <t>CSI61573</t>
  </si>
  <si>
    <t>CSI61650</t>
  </si>
  <si>
    <t>CSI61682</t>
  </si>
  <si>
    <t>CSI61691</t>
  </si>
  <si>
    <t>CSI61705</t>
  </si>
  <si>
    <t>CSI61713</t>
  </si>
  <si>
    <t>CSI61728</t>
  </si>
  <si>
    <t>CSI61776</t>
  </si>
  <si>
    <t>CSI61848</t>
  </si>
  <si>
    <t>CSI61851</t>
  </si>
  <si>
    <t>CSI62222</t>
  </si>
  <si>
    <t>0300009028</t>
  </si>
  <si>
    <t>CSI62327</t>
  </si>
  <si>
    <t>0300009116</t>
  </si>
  <si>
    <t>CSI62519</t>
  </si>
  <si>
    <t>CSI62526</t>
  </si>
  <si>
    <t>0300009117</t>
  </si>
  <si>
    <t>CSI62532</t>
  </si>
  <si>
    <t>CSI62537</t>
  </si>
  <si>
    <t>CSI62732</t>
  </si>
  <si>
    <t>CSI62769</t>
  </si>
  <si>
    <t>CSI62945</t>
  </si>
  <si>
    <t>CSI63176</t>
  </si>
  <si>
    <t>CSI63183</t>
  </si>
  <si>
    <t>CSI63184</t>
  </si>
  <si>
    <t>0300009118</t>
  </si>
  <si>
    <t>CSI63290</t>
  </si>
  <si>
    <t>CSI63325</t>
  </si>
  <si>
    <t>CSI63339</t>
  </si>
  <si>
    <t>CSI63402</t>
  </si>
  <si>
    <t>CSI63534</t>
  </si>
  <si>
    <t>CSI63609</t>
  </si>
  <si>
    <t>CSI63782</t>
  </si>
  <si>
    <t>CSI63795</t>
  </si>
  <si>
    <t>CSI63815</t>
  </si>
  <si>
    <t>CSI63841</t>
  </si>
  <si>
    <t>0300009113</t>
  </si>
  <si>
    <t>CSI63842</t>
  </si>
  <si>
    <t>CSI63843</t>
  </si>
  <si>
    <t>CSI63871</t>
  </si>
  <si>
    <t>CSI64028</t>
  </si>
  <si>
    <t>CSI64123</t>
  </si>
  <si>
    <t>CSI64124</t>
  </si>
  <si>
    <t>CSI64168</t>
  </si>
  <si>
    <t>CSI64207</t>
  </si>
  <si>
    <t>CSI64221</t>
  </si>
  <si>
    <t>CSI64272</t>
  </si>
  <si>
    <t>CSI64279</t>
  </si>
  <si>
    <t>CSI64318</t>
  </si>
  <si>
    <t>CSI64324</t>
  </si>
  <si>
    <t>CSI64340</t>
  </si>
  <si>
    <t>CSI64341</t>
  </si>
  <si>
    <t>0300009114</t>
  </si>
  <si>
    <t>CSI64342</t>
  </si>
  <si>
    <t>CSI64361</t>
  </si>
  <si>
    <t>VALOR TOTAL</t>
  </si>
  <si>
    <t>Dìas Mora</t>
  </si>
  <si>
    <t>Intereses moratorios/dìa</t>
  </si>
  <si>
    <t>Liquidaciòn Intereses</t>
  </si>
  <si>
    <t>INTERESES</t>
  </si>
  <si>
    <t>TOTAL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</si>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</sst>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44" fontId="3" fillId="0" borderId="0" xfId="1" applyFont="1"/>
    <xf numFmtId="14" fontId="3" fillId="0" borderId="0" xfId="0" applyNumberFormat="1" applyFont="1"/>
    <xf numFmtId="0" fontId="4" fillId="0" borderId="1" xfId="0" applyFont="1" applyBorder="1" applyAlignment="1">
      <alignment horizontal="center"/>
    </xf>
    <xf numFmtId="10" fontId="3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/>
    </xf>
    <xf numFmtId="44" fontId="3" fillId="3" borderId="6" xfId="1" applyFont="1" applyFill="1" applyBorder="1" applyAlignment="1">
      <alignment horizontal="center" vertical="justify"/>
    </xf>
    <xf numFmtId="0" fontId="3" fillId="3" borderId="6" xfId="0" applyFont="1" applyFill="1" applyBorder="1" applyAlignment="1">
      <alignment horizontal="center" vertical="justify"/>
    </xf>
    <xf numFmtId="0" fontId="3" fillId="0" borderId="2" xfId="0" applyFont="1" applyBorder="1"/>
    <xf numFmtId="0" fontId="3" fillId="0" borderId="2" xfId="0" applyNumberFormat="1" applyFont="1" applyFill="1" applyBorder="1" applyAlignment="1" applyProtection="1"/>
    <xf numFmtId="14" fontId="3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0" fontId="3" fillId="0" borderId="6" xfId="0" applyFont="1" applyBorder="1"/>
    <xf numFmtId="44" fontId="3" fillId="0" borderId="6" xfId="1" applyFont="1" applyBorder="1"/>
    <xf numFmtId="44" fontId="3" fillId="0" borderId="6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2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4" fontId="3" fillId="0" borderId="6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2"/>
  <sheetViews>
    <sheetView tabSelected="1" topLeftCell="A392" workbookViewId="0">
      <selection activeCell="D412" sqref="D412"/>
    </sheetView>
  </sheetViews>
  <sheetFormatPr baseColWidth="10" defaultColWidth="11.140625" defaultRowHeight="12.75" x14ac:dyDescent="0.2"/>
  <cols>
    <col min="1" max="1" width="5" style="1" bestFit="1" customWidth="1"/>
    <col min="2" max="2" width="11.28515625" style="1" bestFit="1" customWidth="1"/>
    <col min="3" max="4" width="11.140625" style="1"/>
    <col min="5" max="5" width="18.28515625" style="1" bestFit="1" customWidth="1"/>
    <col min="6" max="6" width="11.28515625" style="1" bestFit="1" customWidth="1"/>
    <col min="7" max="7" width="13.85546875" style="1" bestFit="1" customWidth="1"/>
    <col min="8" max="8" width="11.28515625" style="1" bestFit="1" customWidth="1"/>
    <col min="9" max="9" width="13.140625" style="1" bestFit="1" customWidth="1"/>
    <col min="10" max="10" width="18.42578125" style="1" bestFit="1" customWidth="1"/>
    <col min="11" max="16384" width="11.140625" style="1"/>
  </cols>
  <sheetData>
    <row r="1" spans="1:10" ht="15.75" x14ac:dyDescent="0.25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0" ht="15.75" x14ac:dyDescent="0.25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 s="4"/>
      <c r="I3" s="5"/>
      <c r="J3" s="6">
        <v>44165</v>
      </c>
    </row>
    <row r="4" spans="1:10" ht="15.75" x14ac:dyDescent="0.25">
      <c r="A4" s="7" t="s">
        <v>3</v>
      </c>
      <c r="B4" s="7"/>
      <c r="C4" s="7"/>
      <c r="D4" s="7"/>
      <c r="E4" s="7"/>
      <c r="F4" s="7"/>
      <c r="G4" s="7"/>
      <c r="H4" s="4"/>
      <c r="I4" s="5"/>
      <c r="J4" s="8">
        <v>0.28639999999999999</v>
      </c>
    </row>
    <row r="5" spans="1:10" ht="47.25" x14ac:dyDescent="0.2">
      <c r="A5" s="9" t="s">
        <v>4</v>
      </c>
      <c r="B5" s="9" t="s">
        <v>5</v>
      </c>
      <c r="C5" s="9" t="s">
        <v>6</v>
      </c>
      <c r="D5" s="9" t="s">
        <v>5</v>
      </c>
      <c r="E5" s="9" t="s">
        <v>7</v>
      </c>
      <c r="F5" s="9" t="s">
        <v>8</v>
      </c>
      <c r="G5" s="10" t="s">
        <v>9</v>
      </c>
      <c r="H5" s="11" t="s">
        <v>427</v>
      </c>
      <c r="I5" s="12" t="s">
        <v>428</v>
      </c>
      <c r="J5" s="13" t="s">
        <v>429</v>
      </c>
    </row>
    <row r="6" spans="1:10" ht="15.75" x14ac:dyDescent="0.25">
      <c r="A6" s="14">
        <v>1</v>
      </c>
      <c r="B6" s="15">
        <v>405061</v>
      </c>
      <c r="C6" s="15" t="s">
        <v>10</v>
      </c>
      <c r="D6" s="15" t="s">
        <v>11</v>
      </c>
      <c r="E6" s="16">
        <v>42803</v>
      </c>
      <c r="F6" s="16">
        <v>42866</v>
      </c>
      <c r="G6" s="17">
        <v>4147384</v>
      </c>
      <c r="H6" s="18">
        <f>J$3-F6</f>
        <v>1299</v>
      </c>
      <c r="I6" s="19">
        <f>(G6*J$4)/360</f>
        <v>3299.4743822222222</v>
      </c>
      <c r="J6" s="20">
        <f>(I6*H6)</f>
        <v>4286017.2225066666</v>
      </c>
    </row>
    <row r="7" spans="1:10" ht="15.75" x14ac:dyDescent="0.25">
      <c r="A7" s="14">
        <v>2</v>
      </c>
      <c r="B7" s="15">
        <v>407094</v>
      </c>
      <c r="C7" s="15" t="s">
        <v>10</v>
      </c>
      <c r="D7" s="15" t="s">
        <v>12</v>
      </c>
      <c r="E7" s="16">
        <v>42819</v>
      </c>
      <c r="F7" s="16">
        <v>42866</v>
      </c>
      <c r="G7" s="17">
        <v>1210971</v>
      </c>
      <c r="H7" s="18">
        <f t="shared" ref="H7:H70" si="0">J$3-F7</f>
        <v>1299</v>
      </c>
      <c r="I7" s="19">
        <f t="shared" ref="I7:I70" si="1">(G7*J$4)/360</f>
        <v>963.39470666666671</v>
      </c>
      <c r="J7" s="20">
        <f t="shared" ref="J7:J70" si="2">(I7*H7)</f>
        <v>1251449.7239600001</v>
      </c>
    </row>
    <row r="8" spans="1:10" ht="15.75" x14ac:dyDescent="0.25">
      <c r="A8" s="14">
        <v>3</v>
      </c>
      <c r="B8" s="15">
        <v>407275</v>
      </c>
      <c r="C8" s="15" t="s">
        <v>10</v>
      </c>
      <c r="D8" s="15" t="s">
        <v>13</v>
      </c>
      <c r="E8" s="16">
        <v>42821</v>
      </c>
      <c r="F8" s="16">
        <v>42866</v>
      </c>
      <c r="G8" s="17">
        <v>2048867</v>
      </c>
      <c r="H8" s="18">
        <f t="shared" si="0"/>
        <v>1299</v>
      </c>
      <c r="I8" s="19">
        <f t="shared" si="1"/>
        <v>1629.9875244444443</v>
      </c>
      <c r="J8" s="20">
        <f t="shared" si="2"/>
        <v>2117353.794253333</v>
      </c>
    </row>
    <row r="9" spans="1:10" ht="15.75" x14ac:dyDescent="0.25">
      <c r="A9" s="14">
        <v>4</v>
      </c>
      <c r="B9" s="15">
        <v>408720</v>
      </c>
      <c r="C9" s="15" t="s">
        <v>14</v>
      </c>
      <c r="D9" s="15" t="s">
        <v>15</v>
      </c>
      <c r="E9" s="16">
        <v>42828</v>
      </c>
      <c r="F9" s="16">
        <v>42866</v>
      </c>
      <c r="G9" s="17">
        <v>297450</v>
      </c>
      <c r="H9" s="18">
        <f t="shared" si="0"/>
        <v>1299</v>
      </c>
      <c r="I9" s="19">
        <f t="shared" si="1"/>
        <v>236.63799999999998</v>
      </c>
      <c r="J9" s="20">
        <f t="shared" si="2"/>
        <v>307392.76199999999</v>
      </c>
    </row>
    <row r="10" spans="1:10" ht="15.75" x14ac:dyDescent="0.25">
      <c r="A10" s="14">
        <v>5</v>
      </c>
      <c r="B10" s="15">
        <v>408762</v>
      </c>
      <c r="C10" s="15" t="s">
        <v>14</v>
      </c>
      <c r="D10" s="15" t="s">
        <v>16</v>
      </c>
      <c r="E10" s="16">
        <v>42829</v>
      </c>
      <c r="F10" s="16">
        <v>42866</v>
      </c>
      <c r="G10" s="17">
        <v>91088</v>
      </c>
      <c r="H10" s="18">
        <f t="shared" si="0"/>
        <v>1299</v>
      </c>
      <c r="I10" s="19">
        <f t="shared" si="1"/>
        <v>72.465564444444439</v>
      </c>
      <c r="J10" s="20">
        <f t="shared" si="2"/>
        <v>94132.768213333329</v>
      </c>
    </row>
    <row r="11" spans="1:10" ht="15.75" x14ac:dyDescent="0.25">
      <c r="A11" s="14">
        <v>6</v>
      </c>
      <c r="B11" s="15">
        <v>408837</v>
      </c>
      <c r="C11" s="15" t="s">
        <v>14</v>
      </c>
      <c r="D11" s="15" t="s">
        <v>17</v>
      </c>
      <c r="E11" s="16">
        <v>42829</v>
      </c>
      <c r="F11" s="16">
        <v>42866</v>
      </c>
      <c r="G11" s="17">
        <v>147003</v>
      </c>
      <c r="H11" s="18">
        <f t="shared" si="0"/>
        <v>1299</v>
      </c>
      <c r="I11" s="19">
        <f t="shared" si="1"/>
        <v>116.94905333333332</v>
      </c>
      <c r="J11" s="20">
        <f t="shared" si="2"/>
        <v>151916.82027999999</v>
      </c>
    </row>
    <row r="12" spans="1:10" ht="15.75" x14ac:dyDescent="0.25">
      <c r="A12" s="14">
        <v>7</v>
      </c>
      <c r="B12" s="15">
        <v>409018</v>
      </c>
      <c r="C12" s="15" t="s">
        <v>14</v>
      </c>
      <c r="D12" s="15" t="s">
        <v>18</v>
      </c>
      <c r="E12" s="16">
        <v>42831</v>
      </c>
      <c r="F12" s="16">
        <v>42866</v>
      </c>
      <c r="G12" s="17">
        <v>929171</v>
      </c>
      <c r="H12" s="18">
        <f t="shared" si="0"/>
        <v>1299</v>
      </c>
      <c r="I12" s="19">
        <f t="shared" si="1"/>
        <v>739.2071511111111</v>
      </c>
      <c r="J12" s="20">
        <f t="shared" si="2"/>
        <v>960230.08929333335</v>
      </c>
    </row>
    <row r="13" spans="1:10" ht="15.75" x14ac:dyDescent="0.25">
      <c r="A13" s="14">
        <v>8</v>
      </c>
      <c r="B13" s="15">
        <v>409065</v>
      </c>
      <c r="C13" s="15" t="s">
        <v>14</v>
      </c>
      <c r="D13" s="15" t="s">
        <v>19</v>
      </c>
      <c r="E13" s="16">
        <v>42831</v>
      </c>
      <c r="F13" s="16">
        <v>42866</v>
      </c>
      <c r="G13" s="17">
        <v>737158</v>
      </c>
      <c r="H13" s="18">
        <f t="shared" si="0"/>
        <v>1299</v>
      </c>
      <c r="I13" s="19">
        <f t="shared" si="1"/>
        <v>586.45014222222221</v>
      </c>
      <c r="J13" s="20">
        <f t="shared" si="2"/>
        <v>761798.73474666663</v>
      </c>
    </row>
    <row r="14" spans="1:10" ht="15.75" x14ac:dyDescent="0.25">
      <c r="A14" s="14">
        <v>9</v>
      </c>
      <c r="B14" s="15">
        <v>409214</v>
      </c>
      <c r="C14" s="15" t="s">
        <v>10</v>
      </c>
      <c r="D14" s="15" t="s">
        <v>20</v>
      </c>
      <c r="E14" s="16">
        <v>42832</v>
      </c>
      <c r="F14" s="16">
        <v>42866</v>
      </c>
      <c r="G14" s="17">
        <v>8859809</v>
      </c>
      <c r="H14" s="18">
        <f t="shared" si="0"/>
        <v>1299</v>
      </c>
      <c r="I14" s="19">
        <f t="shared" si="1"/>
        <v>7048.4702711111104</v>
      </c>
      <c r="J14" s="20">
        <f t="shared" si="2"/>
        <v>9155962.8821733315</v>
      </c>
    </row>
    <row r="15" spans="1:10" ht="15.75" x14ac:dyDescent="0.25">
      <c r="A15" s="14">
        <v>10</v>
      </c>
      <c r="B15" s="15">
        <v>409262</v>
      </c>
      <c r="C15" s="15" t="s">
        <v>14</v>
      </c>
      <c r="D15" s="15" t="s">
        <v>21</v>
      </c>
      <c r="E15" s="16">
        <v>42833</v>
      </c>
      <c r="F15" s="16">
        <v>42866</v>
      </c>
      <c r="G15" s="17">
        <v>311747</v>
      </c>
      <c r="H15" s="18">
        <f t="shared" si="0"/>
        <v>1299</v>
      </c>
      <c r="I15" s="19">
        <f t="shared" si="1"/>
        <v>248.01205777777776</v>
      </c>
      <c r="J15" s="20">
        <f t="shared" si="2"/>
        <v>322167.66305333329</v>
      </c>
    </row>
    <row r="16" spans="1:10" ht="15.75" x14ac:dyDescent="0.25">
      <c r="A16" s="14">
        <v>11</v>
      </c>
      <c r="B16" s="15">
        <v>409274</v>
      </c>
      <c r="C16" s="15" t="s">
        <v>14</v>
      </c>
      <c r="D16" s="15" t="s">
        <v>22</v>
      </c>
      <c r="E16" s="16">
        <v>42833</v>
      </c>
      <c r="F16" s="16">
        <v>42866</v>
      </c>
      <c r="G16" s="17">
        <v>390752</v>
      </c>
      <c r="H16" s="18">
        <f t="shared" si="0"/>
        <v>1299</v>
      </c>
      <c r="I16" s="19">
        <f t="shared" si="1"/>
        <v>310.86492444444445</v>
      </c>
      <c r="J16" s="20">
        <f t="shared" si="2"/>
        <v>403813.53685333335</v>
      </c>
    </row>
    <row r="17" spans="1:10" ht="15.75" x14ac:dyDescent="0.25">
      <c r="A17" s="14">
        <v>12</v>
      </c>
      <c r="B17" s="15">
        <v>409278</v>
      </c>
      <c r="C17" s="15" t="s">
        <v>14</v>
      </c>
      <c r="D17" s="15" t="s">
        <v>23</v>
      </c>
      <c r="E17" s="16">
        <v>42833</v>
      </c>
      <c r="F17" s="16">
        <v>42866</v>
      </c>
      <c r="G17" s="17">
        <v>113967</v>
      </c>
      <c r="H17" s="18">
        <f t="shared" si="0"/>
        <v>1299</v>
      </c>
      <c r="I17" s="19">
        <f t="shared" si="1"/>
        <v>90.667079999999999</v>
      </c>
      <c r="J17" s="20">
        <f t="shared" si="2"/>
        <v>117776.53692</v>
      </c>
    </row>
    <row r="18" spans="1:10" ht="15.75" x14ac:dyDescent="0.25">
      <c r="A18" s="14">
        <v>13</v>
      </c>
      <c r="B18" s="15">
        <v>409289</v>
      </c>
      <c r="C18" s="15" t="s">
        <v>14</v>
      </c>
      <c r="D18" s="15" t="s">
        <v>24</v>
      </c>
      <c r="E18" s="16">
        <v>42833</v>
      </c>
      <c r="F18" s="16">
        <v>42866</v>
      </c>
      <c r="G18" s="17">
        <v>144019</v>
      </c>
      <c r="H18" s="18">
        <f t="shared" si="0"/>
        <v>1299</v>
      </c>
      <c r="I18" s="19">
        <f t="shared" si="1"/>
        <v>114.57511555555554</v>
      </c>
      <c r="J18" s="20">
        <f t="shared" si="2"/>
        <v>148833.07510666666</v>
      </c>
    </row>
    <row r="19" spans="1:10" ht="15.75" x14ac:dyDescent="0.25">
      <c r="A19" s="14">
        <v>14</v>
      </c>
      <c r="B19" s="15">
        <v>409337</v>
      </c>
      <c r="C19" s="15" t="s">
        <v>14</v>
      </c>
      <c r="D19" s="15" t="s">
        <v>25</v>
      </c>
      <c r="E19" s="16">
        <v>42834</v>
      </c>
      <c r="F19" s="16">
        <v>42866</v>
      </c>
      <c r="G19" s="17">
        <v>209734</v>
      </c>
      <c r="H19" s="18">
        <f t="shared" si="0"/>
        <v>1299</v>
      </c>
      <c r="I19" s="19">
        <f t="shared" si="1"/>
        <v>166.85504888888889</v>
      </c>
      <c r="J19" s="20">
        <f t="shared" si="2"/>
        <v>216744.70850666668</v>
      </c>
    </row>
    <row r="20" spans="1:10" ht="15.75" x14ac:dyDescent="0.25">
      <c r="A20" s="14">
        <v>15</v>
      </c>
      <c r="B20" s="15">
        <v>409431</v>
      </c>
      <c r="C20" s="15" t="s">
        <v>10</v>
      </c>
      <c r="D20" s="15" t="s">
        <v>26</v>
      </c>
      <c r="E20" s="16">
        <v>42835</v>
      </c>
      <c r="F20" s="16">
        <v>42866</v>
      </c>
      <c r="G20" s="17">
        <v>1851630</v>
      </c>
      <c r="H20" s="18">
        <f t="shared" si="0"/>
        <v>1299</v>
      </c>
      <c r="I20" s="19">
        <f t="shared" si="1"/>
        <v>1473.0745333333332</v>
      </c>
      <c r="J20" s="20">
        <f t="shared" si="2"/>
        <v>1913523.8187999998</v>
      </c>
    </row>
    <row r="21" spans="1:10" ht="15.75" x14ac:dyDescent="0.25">
      <c r="A21" s="14">
        <v>16</v>
      </c>
      <c r="B21" s="15">
        <v>409513</v>
      </c>
      <c r="C21" s="15" t="s">
        <v>10</v>
      </c>
      <c r="D21" s="15" t="s">
        <v>27</v>
      </c>
      <c r="E21" s="16">
        <v>42835</v>
      </c>
      <c r="F21" s="16">
        <v>42866</v>
      </c>
      <c r="G21" s="17">
        <v>944779</v>
      </c>
      <c r="H21" s="18">
        <f t="shared" si="0"/>
        <v>1299</v>
      </c>
      <c r="I21" s="19">
        <f t="shared" si="1"/>
        <v>751.6241822222222</v>
      </c>
      <c r="J21" s="20">
        <f t="shared" si="2"/>
        <v>976359.81270666665</v>
      </c>
    </row>
    <row r="22" spans="1:10" ht="15.75" x14ac:dyDescent="0.25">
      <c r="A22" s="14">
        <v>17</v>
      </c>
      <c r="B22" s="15">
        <v>409711</v>
      </c>
      <c r="C22" s="15" t="s">
        <v>14</v>
      </c>
      <c r="D22" s="15" t="s">
        <v>28</v>
      </c>
      <c r="E22" s="16">
        <v>42836</v>
      </c>
      <c r="F22" s="16">
        <v>42866</v>
      </c>
      <c r="G22" s="17">
        <v>201320</v>
      </c>
      <c r="H22" s="18">
        <f t="shared" si="0"/>
        <v>1299</v>
      </c>
      <c r="I22" s="19">
        <f t="shared" si="1"/>
        <v>160.16124444444443</v>
      </c>
      <c r="J22" s="20">
        <f t="shared" si="2"/>
        <v>208049.45653333332</v>
      </c>
    </row>
    <row r="23" spans="1:10" ht="15.75" x14ac:dyDescent="0.25">
      <c r="A23" s="14">
        <v>18</v>
      </c>
      <c r="B23" s="15">
        <v>409823</v>
      </c>
      <c r="C23" s="15" t="s">
        <v>14</v>
      </c>
      <c r="D23" s="15" t="s">
        <v>29</v>
      </c>
      <c r="E23" s="16">
        <v>42837</v>
      </c>
      <c r="F23" s="16">
        <v>42866</v>
      </c>
      <c r="G23" s="17">
        <v>559187</v>
      </c>
      <c r="H23" s="18">
        <f t="shared" si="0"/>
        <v>1299</v>
      </c>
      <c r="I23" s="19">
        <f t="shared" si="1"/>
        <v>444.86432444444443</v>
      </c>
      <c r="J23" s="20">
        <f t="shared" si="2"/>
        <v>577878.75745333335</v>
      </c>
    </row>
    <row r="24" spans="1:10" ht="15.75" x14ac:dyDescent="0.25">
      <c r="A24" s="14">
        <v>19</v>
      </c>
      <c r="B24" s="15">
        <v>409902</v>
      </c>
      <c r="C24" s="15" t="s">
        <v>14</v>
      </c>
      <c r="D24" s="15" t="s">
        <v>30</v>
      </c>
      <c r="E24" s="16">
        <v>42839</v>
      </c>
      <c r="F24" s="16">
        <v>42866</v>
      </c>
      <c r="G24" s="17">
        <v>131490</v>
      </c>
      <c r="H24" s="18">
        <f t="shared" si="0"/>
        <v>1299</v>
      </c>
      <c r="I24" s="19">
        <f t="shared" si="1"/>
        <v>104.60759999999999</v>
      </c>
      <c r="J24" s="20">
        <f t="shared" si="2"/>
        <v>135885.27239999999</v>
      </c>
    </row>
    <row r="25" spans="1:10" ht="15.75" x14ac:dyDescent="0.25">
      <c r="A25" s="14">
        <v>20</v>
      </c>
      <c r="B25" s="15">
        <v>409930</v>
      </c>
      <c r="C25" s="15" t="s">
        <v>14</v>
      </c>
      <c r="D25" s="15" t="s">
        <v>31</v>
      </c>
      <c r="E25" s="16">
        <v>42840</v>
      </c>
      <c r="F25" s="16">
        <v>42866</v>
      </c>
      <c r="G25" s="17">
        <v>511143</v>
      </c>
      <c r="H25" s="18">
        <f t="shared" si="0"/>
        <v>1299</v>
      </c>
      <c r="I25" s="19">
        <f t="shared" si="1"/>
        <v>406.64265333333333</v>
      </c>
      <c r="J25" s="20">
        <f t="shared" si="2"/>
        <v>528228.80668000004</v>
      </c>
    </row>
    <row r="26" spans="1:10" ht="15.75" x14ac:dyDescent="0.25">
      <c r="A26" s="14">
        <v>21</v>
      </c>
      <c r="B26" s="15">
        <v>410086</v>
      </c>
      <c r="C26" s="15" t="s">
        <v>14</v>
      </c>
      <c r="D26" s="15" t="s">
        <v>32</v>
      </c>
      <c r="E26" s="16">
        <v>42843</v>
      </c>
      <c r="F26" s="16">
        <v>42866</v>
      </c>
      <c r="G26" s="17">
        <v>200120</v>
      </c>
      <c r="H26" s="18">
        <f t="shared" si="0"/>
        <v>1299</v>
      </c>
      <c r="I26" s="19">
        <f t="shared" si="1"/>
        <v>159.20657777777777</v>
      </c>
      <c r="J26" s="20">
        <f t="shared" si="2"/>
        <v>206809.34453333332</v>
      </c>
    </row>
    <row r="27" spans="1:10" ht="15.75" x14ac:dyDescent="0.25">
      <c r="A27" s="14">
        <v>22</v>
      </c>
      <c r="B27" s="15">
        <v>410317</v>
      </c>
      <c r="C27" s="15" t="s">
        <v>14</v>
      </c>
      <c r="D27" s="15" t="s">
        <v>33</v>
      </c>
      <c r="E27" s="16">
        <v>42844</v>
      </c>
      <c r="F27" s="16">
        <v>42866</v>
      </c>
      <c r="G27" s="17">
        <v>427619</v>
      </c>
      <c r="H27" s="18">
        <f t="shared" si="0"/>
        <v>1299</v>
      </c>
      <c r="I27" s="19">
        <f t="shared" si="1"/>
        <v>340.19467111111106</v>
      </c>
      <c r="J27" s="20">
        <f t="shared" si="2"/>
        <v>441912.87777333328</v>
      </c>
    </row>
    <row r="28" spans="1:10" ht="15.75" x14ac:dyDescent="0.25">
      <c r="A28" s="14">
        <v>23</v>
      </c>
      <c r="B28" s="15">
        <v>410451</v>
      </c>
      <c r="C28" s="15" t="s">
        <v>10</v>
      </c>
      <c r="D28" s="15" t="s">
        <v>34</v>
      </c>
      <c r="E28" s="16">
        <v>42844</v>
      </c>
      <c r="F28" s="16">
        <v>42866</v>
      </c>
      <c r="G28" s="17">
        <v>1193240</v>
      </c>
      <c r="H28" s="18">
        <f t="shared" si="0"/>
        <v>1299</v>
      </c>
      <c r="I28" s="19">
        <f t="shared" si="1"/>
        <v>949.28871111111107</v>
      </c>
      <c r="J28" s="20">
        <f t="shared" si="2"/>
        <v>1233126.0357333333</v>
      </c>
    </row>
    <row r="29" spans="1:10" ht="15.75" x14ac:dyDescent="0.25">
      <c r="A29" s="14">
        <v>24</v>
      </c>
      <c r="B29" s="15">
        <v>410526</v>
      </c>
      <c r="C29" s="15" t="s">
        <v>14</v>
      </c>
      <c r="D29" s="15" t="s">
        <v>35</v>
      </c>
      <c r="E29" s="16">
        <v>42845</v>
      </c>
      <c r="F29" s="16">
        <v>42866</v>
      </c>
      <c r="G29" s="17">
        <v>255600</v>
      </c>
      <c r="H29" s="18">
        <f t="shared" si="0"/>
        <v>1299</v>
      </c>
      <c r="I29" s="19">
        <f t="shared" si="1"/>
        <v>203.34399999999999</v>
      </c>
      <c r="J29" s="20">
        <f t="shared" si="2"/>
        <v>264143.85599999997</v>
      </c>
    </row>
    <row r="30" spans="1:10" ht="15.75" x14ac:dyDescent="0.25">
      <c r="A30" s="14">
        <v>25</v>
      </c>
      <c r="B30" s="15">
        <v>410563</v>
      </c>
      <c r="C30" s="15" t="s">
        <v>14</v>
      </c>
      <c r="D30" s="15" t="s">
        <v>36</v>
      </c>
      <c r="E30" s="16">
        <v>42845</v>
      </c>
      <c r="F30" s="16">
        <v>42866</v>
      </c>
      <c r="G30" s="17">
        <v>519986</v>
      </c>
      <c r="H30" s="18">
        <f t="shared" si="0"/>
        <v>1299</v>
      </c>
      <c r="I30" s="19">
        <f t="shared" si="1"/>
        <v>413.67775111111104</v>
      </c>
      <c r="J30" s="20">
        <f t="shared" si="2"/>
        <v>537367.39869333326</v>
      </c>
    </row>
    <row r="31" spans="1:10" ht="15.75" x14ac:dyDescent="0.25">
      <c r="A31" s="14">
        <v>26</v>
      </c>
      <c r="B31" s="15">
        <v>410642</v>
      </c>
      <c r="C31" s="15" t="s">
        <v>10</v>
      </c>
      <c r="D31" s="15" t="s">
        <v>37</v>
      </c>
      <c r="E31" s="16">
        <v>42845</v>
      </c>
      <c r="F31" s="16">
        <v>42866</v>
      </c>
      <c r="G31" s="17">
        <v>10558539</v>
      </c>
      <c r="H31" s="18">
        <f t="shared" si="0"/>
        <v>1299</v>
      </c>
      <c r="I31" s="19">
        <f t="shared" si="1"/>
        <v>8399.9043600000005</v>
      </c>
      <c r="J31" s="20">
        <f t="shared" si="2"/>
        <v>10911475.763640001</v>
      </c>
    </row>
    <row r="32" spans="1:10" ht="15.75" x14ac:dyDescent="0.25">
      <c r="A32" s="14">
        <v>27</v>
      </c>
      <c r="B32" s="15">
        <v>410691</v>
      </c>
      <c r="C32" s="15" t="s">
        <v>14</v>
      </c>
      <c r="D32" s="15" t="s">
        <v>38</v>
      </c>
      <c r="E32" s="16">
        <v>42845</v>
      </c>
      <c r="F32" s="16">
        <v>42866</v>
      </c>
      <c r="G32" s="17">
        <v>519305</v>
      </c>
      <c r="H32" s="18">
        <f t="shared" si="0"/>
        <v>1299</v>
      </c>
      <c r="I32" s="19">
        <f t="shared" si="1"/>
        <v>413.13597777777773</v>
      </c>
      <c r="J32" s="20">
        <f t="shared" si="2"/>
        <v>536663.63513333327</v>
      </c>
    </row>
    <row r="33" spans="1:10" ht="15.75" x14ac:dyDescent="0.25">
      <c r="A33" s="14">
        <v>28</v>
      </c>
      <c r="B33" s="15">
        <v>410787</v>
      </c>
      <c r="C33" s="15" t="s">
        <v>10</v>
      </c>
      <c r="D33" s="15" t="s">
        <v>39</v>
      </c>
      <c r="E33" s="16">
        <v>42846</v>
      </c>
      <c r="F33" s="16">
        <v>42866</v>
      </c>
      <c r="G33" s="17">
        <v>3115117</v>
      </c>
      <c r="H33" s="18">
        <f t="shared" si="0"/>
        <v>1299</v>
      </c>
      <c r="I33" s="19">
        <f t="shared" si="1"/>
        <v>2478.2486355555552</v>
      </c>
      <c r="J33" s="20">
        <f t="shared" si="2"/>
        <v>3219244.9775866661</v>
      </c>
    </row>
    <row r="34" spans="1:10" ht="15.75" x14ac:dyDescent="0.25">
      <c r="A34" s="14">
        <v>29</v>
      </c>
      <c r="B34" s="15">
        <v>410846</v>
      </c>
      <c r="C34" s="15" t="s">
        <v>14</v>
      </c>
      <c r="D34" s="15" t="s">
        <v>40</v>
      </c>
      <c r="E34" s="16">
        <v>42846</v>
      </c>
      <c r="F34" s="16">
        <v>42866</v>
      </c>
      <c r="G34" s="17">
        <v>288938</v>
      </c>
      <c r="H34" s="18">
        <f t="shared" si="0"/>
        <v>1299</v>
      </c>
      <c r="I34" s="19">
        <f t="shared" si="1"/>
        <v>229.86623111111112</v>
      </c>
      <c r="J34" s="20">
        <f t="shared" si="2"/>
        <v>298596.23421333334</v>
      </c>
    </row>
    <row r="35" spans="1:10" ht="15.75" x14ac:dyDescent="0.25">
      <c r="A35" s="14">
        <v>30</v>
      </c>
      <c r="B35" s="15">
        <v>410859</v>
      </c>
      <c r="C35" s="15" t="s">
        <v>14</v>
      </c>
      <c r="D35" s="15" t="s">
        <v>41</v>
      </c>
      <c r="E35" s="16">
        <v>42846</v>
      </c>
      <c r="F35" s="16">
        <v>42866</v>
      </c>
      <c r="G35" s="17">
        <v>118418</v>
      </c>
      <c r="H35" s="18">
        <f t="shared" si="0"/>
        <v>1299</v>
      </c>
      <c r="I35" s="19">
        <f t="shared" si="1"/>
        <v>94.208097777777766</v>
      </c>
      <c r="J35" s="20">
        <f t="shared" si="2"/>
        <v>122376.31901333331</v>
      </c>
    </row>
    <row r="36" spans="1:10" ht="15.75" x14ac:dyDescent="0.25">
      <c r="A36" s="14">
        <v>31</v>
      </c>
      <c r="B36" s="15">
        <v>410921</v>
      </c>
      <c r="C36" s="15" t="s">
        <v>14</v>
      </c>
      <c r="D36" s="15" t="s">
        <v>42</v>
      </c>
      <c r="E36" s="16">
        <v>42847</v>
      </c>
      <c r="F36" s="16">
        <v>42866</v>
      </c>
      <c r="G36" s="17">
        <v>317188</v>
      </c>
      <c r="H36" s="18">
        <f t="shared" si="0"/>
        <v>1299</v>
      </c>
      <c r="I36" s="19">
        <f t="shared" si="1"/>
        <v>252.34067555555552</v>
      </c>
      <c r="J36" s="20">
        <f t="shared" si="2"/>
        <v>327790.53754666663</v>
      </c>
    </row>
    <row r="37" spans="1:10" ht="15.75" x14ac:dyDescent="0.25">
      <c r="A37" s="14">
        <v>32</v>
      </c>
      <c r="B37" s="15">
        <v>411027</v>
      </c>
      <c r="C37" s="15" t="s">
        <v>14</v>
      </c>
      <c r="D37" s="15" t="s">
        <v>43</v>
      </c>
      <c r="E37" s="16">
        <v>42849</v>
      </c>
      <c r="F37" s="16">
        <v>42866</v>
      </c>
      <c r="G37" s="17">
        <v>102500</v>
      </c>
      <c r="H37" s="18">
        <f t="shared" si="0"/>
        <v>1299</v>
      </c>
      <c r="I37" s="19">
        <f t="shared" si="1"/>
        <v>81.544444444444451</v>
      </c>
      <c r="J37" s="20">
        <f t="shared" si="2"/>
        <v>105926.23333333334</v>
      </c>
    </row>
    <row r="38" spans="1:10" ht="15.75" x14ac:dyDescent="0.25">
      <c r="A38" s="14">
        <v>33</v>
      </c>
      <c r="B38" s="15">
        <v>411290</v>
      </c>
      <c r="C38" s="15" t="s">
        <v>14</v>
      </c>
      <c r="D38" s="15" t="s">
        <v>44</v>
      </c>
      <c r="E38" s="16">
        <v>42850</v>
      </c>
      <c r="F38" s="16">
        <v>42866</v>
      </c>
      <c r="G38" s="17">
        <v>395051</v>
      </c>
      <c r="H38" s="18">
        <f t="shared" si="0"/>
        <v>1299</v>
      </c>
      <c r="I38" s="19">
        <f t="shared" si="1"/>
        <v>314.28501777777774</v>
      </c>
      <c r="J38" s="20">
        <f t="shared" si="2"/>
        <v>408256.23809333326</v>
      </c>
    </row>
    <row r="39" spans="1:10" ht="15.75" x14ac:dyDescent="0.25">
      <c r="A39" s="14">
        <v>34</v>
      </c>
      <c r="B39" s="15">
        <v>411329</v>
      </c>
      <c r="C39" s="15" t="s">
        <v>14</v>
      </c>
      <c r="D39" s="15" t="s">
        <v>45</v>
      </c>
      <c r="E39" s="16">
        <v>42850</v>
      </c>
      <c r="F39" s="16">
        <v>42866</v>
      </c>
      <c r="G39" s="17">
        <v>795901</v>
      </c>
      <c r="H39" s="18">
        <f t="shared" si="0"/>
        <v>1299</v>
      </c>
      <c r="I39" s="19">
        <f t="shared" si="1"/>
        <v>633.18346222222215</v>
      </c>
      <c r="J39" s="20">
        <f t="shared" si="2"/>
        <v>822505.31742666662</v>
      </c>
    </row>
    <row r="40" spans="1:10" ht="15.75" x14ac:dyDescent="0.25">
      <c r="A40" s="14">
        <v>35</v>
      </c>
      <c r="B40" s="15">
        <v>411358</v>
      </c>
      <c r="C40" s="15" t="s">
        <v>14</v>
      </c>
      <c r="D40" s="15" t="s">
        <v>46</v>
      </c>
      <c r="E40" s="16">
        <v>42850</v>
      </c>
      <c r="F40" s="16">
        <v>42866</v>
      </c>
      <c r="G40" s="17">
        <v>370800</v>
      </c>
      <c r="H40" s="18">
        <f t="shared" si="0"/>
        <v>1299</v>
      </c>
      <c r="I40" s="19">
        <f t="shared" si="1"/>
        <v>294.99199999999996</v>
      </c>
      <c r="J40" s="20">
        <f t="shared" si="2"/>
        <v>383194.60799999995</v>
      </c>
    </row>
    <row r="41" spans="1:10" ht="15.75" x14ac:dyDescent="0.25">
      <c r="A41" s="14">
        <v>36</v>
      </c>
      <c r="B41" s="15">
        <v>411384</v>
      </c>
      <c r="C41" s="15" t="s">
        <v>14</v>
      </c>
      <c r="D41" s="15" t="s">
        <v>47</v>
      </c>
      <c r="E41" s="16">
        <v>42850</v>
      </c>
      <c r="F41" s="16">
        <v>42866</v>
      </c>
      <c r="G41" s="17">
        <v>215900</v>
      </c>
      <c r="H41" s="18">
        <f t="shared" si="0"/>
        <v>1299</v>
      </c>
      <c r="I41" s="19">
        <f t="shared" si="1"/>
        <v>171.76044444444443</v>
      </c>
      <c r="J41" s="20">
        <f t="shared" si="2"/>
        <v>223116.81733333331</v>
      </c>
    </row>
    <row r="42" spans="1:10" ht="15.75" x14ac:dyDescent="0.25">
      <c r="A42" s="14">
        <v>37</v>
      </c>
      <c r="B42" s="15">
        <v>411413</v>
      </c>
      <c r="C42" s="15" t="s">
        <v>14</v>
      </c>
      <c r="D42" s="15" t="s">
        <v>48</v>
      </c>
      <c r="E42" s="16">
        <v>42851</v>
      </c>
      <c r="F42" s="16">
        <v>42866</v>
      </c>
      <c r="G42" s="17">
        <v>188588</v>
      </c>
      <c r="H42" s="18">
        <f t="shared" si="0"/>
        <v>1299</v>
      </c>
      <c r="I42" s="19">
        <f t="shared" si="1"/>
        <v>150.03223111111112</v>
      </c>
      <c r="J42" s="20">
        <f t="shared" si="2"/>
        <v>194891.86821333334</v>
      </c>
    </row>
    <row r="43" spans="1:10" ht="15.75" x14ac:dyDescent="0.25">
      <c r="A43" s="14">
        <v>38</v>
      </c>
      <c r="B43" s="15">
        <v>411473</v>
      </c>
      <c r="C43" s="15" t="s">
        <v>14</v>
      </c>
      <c r="D43" s="15" t="s">
        <v>49</v>
      </c>
      <c r="E43" s="16">
        <v>42851</v>
      </c>
      <c r="F43" s="16">
        <v>42866</v>
      </c>
      <c r="G43" s="17">
        <v>123655</v>
      </c>
      <c r="H43" s="18">
        <f t="shared" si="0"/>
        <v>1299</v>
      </c>
      <c r="I43" s="19">
        <f t="shared" si="1"/>
        <v>98.374422222222222</v>
      </c>
      <c r="J43" s="20">
        <f t="shared" si="2"/>
        <v>127788.37446666666</v>
      </c>
    </row>
    <row r="44" spans="1:10" ht="15.75" x14ac:dyDescent="0.25">
      <c r="A44" s="14">
        <v>39</v>
      </c>
      <c r="B44" s="15">
        <v>411483</v>
      </c>
      <c r="C44" s="15" t="s">
        <v>10</v>
      </c>
      <c r="D44" s="15" t="s">
        <v>50</v>
      </c>
      <c r="E44" s="16">
        <v>42851</v>
      </c>
      <c r="F44" s="16">
        <v>42866</v>
      </c>
      <c r="G44" s="17">
        <v>776327</v>
      </c>
      <c r="H44" s="18">
        <f t="shared" si="0"/>
        <v>1299</v>
      </c>
      <c r="I44" s="19">
        <f t="shared" si="1"/>
        <v>617.61125777777784</v>
      </c>
      <c r="J44" s="20">
        <f t="shared" si="2"/>
        <v>802277.02385333343</v>
      </c>
    </row>
    <row r="45" spans="1:10" ht="15.75" x14ac:dyDescent="0.25">
      <c r="A45" s="14">
        <v>40</v>
      </c>
      <c r="B45" s="15">
        <v>411663</v>
      </c>
      <c r="C45" s="15" t="s">
        <v>10</v>
      </c>
      <c r="D45" s="15" t="s">
        <v>51</v>
      </c>
      <c r="E45" s="16">
        <v>42852</v>
      </c>
      <c r="F45" s="16">
        <v>42866</v>
      </c>
      <c r="G45" s="17">
        <v>2966464</v>
      </c>
      <c r="H45" s="18">
        <f t="shared" si="0"/>
        <v>1299</v>
      </c>
      <c r="I45" s="19">
        <f t="shared" si="1"/>
        <v>2359.9869155555557</v>
      </c>
      <c r="J45" s="20">
        <f t="shared" si="2"/>
        <v>3065623.0033066669</v>
      </c>
    </row>
    <row r="46" spans="1:10" ht="15.75" x14ac:dyDescent="0.25">
      <c r="A46" s="14">
        <v>41</v>
      </c>
      <c r="B46" s="15">
        <v>411688</v>
      </c>
      <c r="C46" s="15" t="s">
        <v>14</v>
      </c>
      <c r="D46" s="15" t="s">
        <v>52</v>
      </c>
      <c r="E46" s="16">
        <v>42852</v>
      </c>
      <c r="F46" s="16">
        <v>42866</v>
      </c>
      <c r="G46" s="17">
        <v>294634</v>
      </c>
      <c r="H46" s="18">
        <f t="shared" si="0"/>
        <v>1299</v>
      </c>
      <c r="I46" s="19">
        <f t="shared" si="1"/>
        <v>234.39771555555555</v>
      </c>
      <c r="J46" s="20">
        <f t="shared" si="2"/>
        <v>304482.63250666665</v>
      </c>
    </row>
    <row r="47" spans="1:10" ht="15.75" x14ac:dyDescent="0.25">
      <c r="A47" s="14">
        <v>42</v>
      </c>
      <c r="B47" s="15">
        <v>411701</v>
      </c>
      <c r="C47" s="15" t="s">
        <v>14</v>
      </c>
      <c r="D47" s="15" t="s">
        <v>53</v>
      </c>
      <c r="E47" s="16">
        <v>42852</v>
      </c>
      <c r="F47" s="16">
        <v>42866</v>
      </c>
      <c r="G47" s="17">
        <v>248650</v>
      </c>
      <c r="H47" s="18">
        <f t="shared" si="0"/>
        <v>1299</v>
      </c>
      <c r="I47" s="19">
        <f t="shared" si="1"/>
        <v>197.8148888888889</v>
      </c>
      <c r="J47" s="20">
        <f t="shared" si="2"/>
        <v>256961.5406666667</v>
      </c>
    </row>
    <row r="48" spans="1:10" ht="15.75" x14ac:dyDescent="0.25">
      <c r="A48" s="14">
        <v>43</v>
      </c>
      <c r="B48" s="15">
        <v>411752</v>
      </c>
      <c r="C48" s="15" t="s">
        <v>14</v>
      </c>
      <c r="D48" s="15" t="s">
        <v>54</v>
      </c>
      <c r="E48" s="16">
        <v>42852</v>
      </c>
      <c r="F48" s="16">
        <v>42866</v>
      </c>
      <c r="G48" s="17">
        <v>227990</v>
      </c>
      <c r="H48" s="18">
        <f t="shared" si="0"/>
        <v>1299</v>
      </c>
      <c r="I48" s="19">
        <f t="shared" si="1"/>
        <v>181.3787111111111</v>
      </c>
      <c r="J48" s="20">
        <f t="shared" si="2"/>
        <v>235610.94573333333</v>
      </c>
    </row>
    <row r="49" spans="1:10" ht="15.75" x14ac:dyDescent="0.25">
      <c r="A49" s="14">
        <v>44</v>
      </c>
      <c r="B49" s="15">
        <v>411866</v>
      </c>
      <c r="C49" s="15" t="s">
        <v>10</v>
      </c>
      <c r="D49" s="15" t="s">
        <v>55</v>
      </c>
      <c r="E49" s="16">
        <v>42853</v>
      </c>
      <c r="F49" s="16">
        <v>42866</v>
      </c>
      <c r="G49" s="17">
        <v>1485043</v>
      </c>
      <c r="H49" s="18">
        <f t="shared" si="0"/>
        <v>1299</v>
      </c>
      <c r="I49" s="19">
        <f t="shared" si="1"/>
        <v>1181.4342088888889</v>
      </c>
      <c r="J49" s="20">
        <f t="shared" si="2"/>
        <v>1534683.0373466667</v>
      </c>
    </row>
    <row r="50" spans="1:10" ht="15.75" x14ac:dyDescent="0.25">
      <c r="A50" s="14">
        <v>45</v>
      </c>
      <c r="B50" s="15">
        <v>412052</v>
      </c>
      <c r="C50" s="15" t="s">
        <v>14</v>
      </c>
      <c r="D50" s="15" t="s">
        <v>56</v>
      </c>
      <c r="E50" s="16">
        <v>42854</v>
      </c>
      <c r="F50" s="16">
        <v>42866</v>
      </c>
      <c r="G50" s="17">
        <v>1022089</v>
      </c>
      <c r="H50" s="18">
        <f t="shared" si="0"/>
        <v>1299</v>
      </c>
      <c r="I50" s="19">
        <f t="shared" si="1"/>
        <v>813.12858222222212</v>
      </c>
      <c r="J50" s="20">
        <f t="shared" si="2"/>
        <v>1056254.0283066665</v>
      </c>
    </row>
    <row r="51" spans="1:10" ht="15.75" x14ac:dyDescent="0.25">
      <c r="A51" s="14">
        <v>46</v>
      </c>
      <c r="B51" s="15">
        <v>412062</v>
      </c>
      <c r="C51" s="15" t="s">
        <v>14</v>
      </c>
      <c r="D51" s="15" t="s">
        <v>57</v>
      </c>
      <c r="E51" s="16">
        <v>42854</v>
      </c>
      <c r="F51" s="16">
        <v>42866</v>
      </c>
      <c r="G51" s="17">
        <v>227550</v>
      </c>
      <c r="H51" s="18">
        <f t="shared" si="0"/>
        <v>1299</v>
      </c>
      <c r="I51" s="19">
        <f t="shared" si="1"/>
        <v>181.02866666666665</v>
      </c>
      <c r="J51" s="20">
        <f t="shared" si="2"/>
        <v>235156.23799999998</v>
      </c>
    </row>
    <row r="52" spans="1:10" ht="15.75" x14ac:dyDescent="0.25">
      <c r="A52" s="14">
        <v>47</v>
      </c>
      <c r="B52" s="15">
        <v>412211</v>
      </c>
      <c r="C52" s="15" t="s">
        <v>10</v>
      </c>
      <c r="D52" s="15" t="s">
        <v>58</v>
      </c>
      <c r="E52" s="16">
        <v>42855</v>
      </c>
      <c r="F52" s="16">
        <v>42866</v>
      </c>
      <c r="G52" s="17">
        <v>883614</v>
      </c>
      <c r="H52" s="18">
        <f t="shared" si="0"/>
        <v>1299</v>
      </c>
      <c r="I52" s="19">
        <f t="shared" si="1"/>
        <v>702.96402666666665</v>
      </c>
      <c r="J52" s="20">
        <f t="shared" si="2"/>
        <v>913150.27064</v>
      </c>
    </row>
    <row r="53" spans="1:10" ht="15.75" x14ac:dyDescent="0.25">
      <c r="A53" s="14">
        <v>48</v>
      </c>
      <c r="B53" s="15">
        <v>412229</v>
      </c>
      <c r="C53" s="15" t="s">
        <v>14</v>
      </c>
      <c r="D53" s="15" t="s">
        <v>59</v>
      </c>
      <c r="E53" s="16">
        <v>42855</v>
      </c>
      <c r="F53" s="16">
        <v>42866</v>
      </c>
      <c r="G53" s="17">
        <v>748976</v>
      </c>
      <c r="H53" s="18">
        <f t="shared" si="0"/>
        <v>1299</v>
      </c>
      <c r="I53" s="19">
        <f t="shared" si="1"/>
        <v>595.85201777777775</v>
      </c>
      <c r="J53" s="20">
        <f t="shared" si="2"/>
        <v>774011.77109333326</v>
      </c>
    </row>
    <row r="54" spans="1:10" ht="15.75" x14ac:dyDescent="0.25">
      <c r="A54" s="14">
        <v>49</v>
      </c>
      <c r="B54" s="15">
        <v>412297</v>
      </c>
      <c r="C54" s="15" t="s">
        <v>10</v>
      </c>
      <c r="D54" s="15" t="s">
        <v>60</v>
      </c>
      <c r="E54" s="16">
        <v>42855</v>
      </c>
      <c r="F54" s="16">
        <v>42866</v>
      </c>
      <c r="G54" s="17">
        <v>5687396</v>
      </c>
      <c r="H54" s="18">
        <f t="shared" si="0"/>
        <v>1299</v>
      </c>
      <c r="I54" s="19">
        <f t="shared" si="1"/>
        <v>4524.639484444444</v>
      </c>
      <c r="J54" s="20">
        <f t="shared" si="2"/>
        <v>5877506.6902933326</v>
      </c>
    </row>
    <row r="55" spans="1:10" ht="15.75" x14ac:dyDescent="0.25">
      <c r="A55" s="14">
        <v>50</v>
      </c>
      <c r="B55" s="15">
        <v>412348</v>
      </c>
      <c r="C55" s="15" t="s">
        <v>10</v>
      </c>
      <c r="D55" s="15" t="s">
        <v>61</v>
      </c>
      <c r="E55" s="16">
        <v>42855</v>
      </c>
      <c r="F55" s="16">
        <v>42866</v>
      </c>
      <c r="G55" s="17">
        <v>1020659</v>
      </c>
      <c r="H55" s="18">
        <f t="shared" si="0"/>
        <v>1299</v>
      </c>
      <c r="I55" s="19">
        <f t="shared" si="1"/>
        <v>811.99093777777773</v>
      </c>
      <c r="J55" s="20">
        <f t="shared" si="2"/>
        <v>1054776.2281733332</v>
      </c>
    </row>
    <row r="56" spans="1:10" ht="15.75" x14ac:dyDescent="0.25">
      <c r="A56" s="14">
        <v>51</v>
      </c>
      <c r="B56" s="15">
        <v>412360</v>
      </c>
      <c r="C56" s="15" t="s">
        <v>10</v>
      </c>
      <c r="D56" s="15" t="s">
        <v>62</v>
      </c>
      <c r="E56" s="16">
        <v>42855</v>
      </c>
      <c r="F56" s="16">
        <v>42866</v>
      </c>
      <c r="G56" s="17">
        <v>10160914</v>
      </c>
      <c r="H56" s="18">
        <f t="shared" si="0"/>
        <v>1299</v>
      </c>
      <c r="I56" s="19">
        <f t="shared" si="1"/>
        <v>8083.5715822222219</v>
      </c>
      <c r="J56" s="20">
        <f t="shared" si="2"/>
        <v>10500559.485306665</v>
      </c>
    </row>
    <row r="57" spans="1:10" ht="15.75" x14ac:dyDescent="0.25">
      <c r="A57" s="14">
        <v>52</v>
      </c>
      <c r="B57" s="15">
        <v>412488</v>
      </c>
      <c r="C57" s="15" t="s">
        <v>14</v>
      </c>
      <c r="D57" s="15" t="s">
        <v>63</v>
      </c>
      <c r="E57" s="16">
        <v>42855</v>
      </c>
      <c r="F57" s="16">
        <v>42866</v>
      </c>
      <c r="G57" s="17">
        <v>66569</v>
      </c>
      <c r="H57" s="18">
        <f t="shared" si="0"/>
        <v>1299</v>
      </c>
      <c r="I57" s="19">
        <f t="shared" si="1"/>
        <v>52.959337777777776</v>
      </c>
      <c r="J57" s="20">
        <f t="shared" si="2"/>
        <v>68794.179773333337</v>
      </c>
    </row>
    <row r="58" spans="1:10" ht="15.75" x14ac:dyDescent="0.25">
      <c r="A58" s="14">
        <v>53</v>
      </c>
      <c r="B58" s="15">
        <v>412497</v>
      </c>
      <c r="C58" s="15" t="s">
        <v>14</v>
      </c>
      <c r="D58" s="15" t="s">
        <v>64</v>
      </c>
      <c r="E58" s="16">
        <v>42855</v>
      </c>
      <c r="F58" s="16">
        <v>42866</v>
      </c>
      <c r="G58" s="17">
        <v>133969</v>
      </c>
      <c r="H58" s="18">
        <f t="shared" si="0"/>
        <v>1299</v>
      </c>
      <c r="I58" s="19">
        <f t="shared" si="1"/>
        <v>106.57978222222222</v>
      </c>
      <c r="J58" s="20">
        <f t="shared" si="2"/>
        <v>138447.13710666666</v>
      </c>
    </row>
    <row r="59" spans="1:10" ht="15.75" x14ac:dyDescent="0.25">
      <c r="A59" s="14">
        <v>54</v>
      </c>
      <c r="B59" s="15">
        <v>412501</v>
      </c>
      <c r="C59" s="15" t="s">
        <v>14</v>
      </c>
      <c r="D59" s="15" t="s">
        <v>65</v>
      </c>
      <c r="E59" s="16">
        <v>42855</v>
      </c>
      <c r="F59" s="16">
        <v>42866</v>
      </c>
      <c r="G59" s="17">
        <v>256723</v>
      </c>
      <c r="H59" s="18">
        <f t="shared" si="0"/>
        <v>1299</v>
      </c>
      <c r="I59" s="19">
        <f t="shared" si="1"/>
        <v>204.23740888888889</v>
      </c>
      <c r="J59" s="20">
        <f t="shared" si="2"/>
        <v>265304.39414666669</v>
      </c>
    </row>
    <row r="60" spans="1:10" ht="15.75" x14ac:dyDescent="0.25">
      <c r="A60" s="14">
        <v>55</v>
      </c>
      <c r="B60" s="15">
        <v>412591</v>
      </c>
      <c r="C60" s="15" t="s">
        <v>14</v>
      </c>
      <c r="D60" s="15" t="s">
        <v>66</v>
      </c>
      <c r="E60" s="16">
        <v>42855</v>
      </c>
      <c r="F60" s="16">
        <v>42866</v>
      </c>
      <c r="G60" s="17">
        <v>245115</v>
      </c>
      <c r="H60" s="18">
        <f t="shared" si="0"/>
        <v>1299</v>
      </c>
      <c r="I60" s="19">
        <f t="shared" si="1"/>
        <v>195.0026</v>
      </c>
      <c r="J60" s="20">
        <f t="shared" si="2"/>
        <v>253308.3774</v>
      </c>
    </row>
    <row r="61" spans="1:10" ht="15.75" x14ac:dyDescent="0.25">
      <c r="A61" s="14">
        <v>56</v>
      </c>
      <c r="B61" s="15">
        <v>412775</v>
      </c>
      <c r="C61" s="15" t="s">
        <v>67</v>
      </c>
      <c r="D61" s="15" t="s">
        <v>68</v>
      </c>
      <c r="E61" s="16">
        <v>42859</v>
      </c>
      <c r="F61" s="16">
        <v>42895</v>
      </c>
      <c r="G61" s="17">
        <v>1004000</v>
      </c>
      <c r="H61" s="18">
        <f t="shared" si="0"/>
        <v>1270</v>
      </c>
      <c r="I61" s="19">
        <f t="shared" si="1"/>
        <v>798.73777777777775</v>
      </c>
      <c r="J61" s="20">
        <f t="shared" si="2"/>
        <v>1014396.9777777777</v>
      </c>
    </row>
    <row r="62" spans="1:10" ht="15.75" x14ac:dyDescent="0.25">
      <c r="A62" s="14">
        <v>57</v>
      </c>
      <c r="B62" s="15">
        <v>412800</v>
      </c>
      <c r="C62" s="15" t="s">
        <v>10</v>
      </c>
      <c r="D62" s="15" t="s">
        <v>69</v>
      </c>
      <c r="E62" s="16">
        <v>42859</v>
      </c>
      <c r="F62" s="16">
        <v>42866</v>
      </c>
      <c r="G62" s="17">
        <v>8554998</v>
      </c>
      <c r="H62" s="18">
        <f t="shared" si="0"/>
        <v>1299</v>
      </c>
      <c r="I62" s="19">
        <f t="shared" si="1"/>
        <v>6805.9761866666659</v>
      </c>
      <c r="J62" s="20">
        <f t="shared" si="2"/>
        <v>8840963.0664799996</v>
      </c>
    </row>
    <row r="63" spans="1:10" ht="15.75" x14ac:dyDescent="0.25">
      <c r="A63" s="14">
        <v>58</v>
      </c>
      <c r="B63" s="15">
        <v>412833</v>
      </c>
      <c r="C63" s="15" t="s">
        <v>10</v>
      </c>
      <c r="D63" s="15" t="s">
        <v>70</v>
      </c>
      <c r="E63" s="16">
        <v>42860</v>
      </c>
      <c r="F63" s="16">
        <v>42866</v>
      </c>
      <c r="G63" s="17">
        <v>559714</v>
      </c>
      <c r="H63" s="18">
        <f t="shared" si="0"/>
        <v>1299</v>
      </c>
      <c r="I63" s="19">
        <f t="shared" si="1"/>
        <v>445.28358222222226</v>
      </c>
      <c r="J63" s="20">
        <f t="shared" si="2"/>
        <v>578423.37330666673</v>
      </c>
    </row>
    <row r="64" spans="1:10" ht="15.75" x14ac:dyDescent="0.25">
      <c r="A64" s="14">
        <v>59</v>
      </c>
      <c r="B64" s="15">
        <v>412921</v>
      </c>
      <c r="C64" s="15" t="s">
        <v>67</v>
      </c>
      <c r="D64" s="15" t="s">
        <v>71</v>
      </c>
      <c r="E64" s="16">
        <v>42861</v>
      </c>
      <c r="F64" s="16">
        <v>42895</v>
      </c>
      <c r="G64" s="17">
        <v>227919</v>
      </c>
      <c r="H64" s="18">
        <f t="shared" si="0"/>
        <v>1270</v>
      </c>
      <c r="I64" s="19">
        <f t="shared" si="1"/>
        <v>181.32222666666667</v>
      </c>
      <c r="J64" s="20">
        <f t="shared" si="2"/>
        <v>230279.22786666665</v>
      </c>
    </row>
    <row r="65" spans="1:10" ht="15.75" x14ac:dyDescent="0.25">
      <c r="A65" s="14">
        <v>60</v>
      </c>
      <c r="B65" s="15">
        <v>412925</v>
      </c>
      <c r="C65" s="15" t="s">
        <v>67</v>
      </c>
      <c r="D65" s="15" t="s">
        <v>72</v>
      </c>
      <c r="E65" s="16">
        <v>42861</v>
      </c>
      <c r="F65" s="16">
        <v>42895</v>
      </c>
      <c r="G65" s="17">
        <v>206249</v>
      </c>
      <c r="H65" s="18">
        <f t="shared" si="0"/>
        <v>1270</v>
      </c>
      <c r="I65" s="19">
        <f t="shared" si="1"/>
        <v>164.08253777777776</v>
      </c>
      <c r="J65" s="20">
        <f t="shared" si="2"/>
        <v>208384.82297777775</v>
      </c>
    </row>
    <row r="66" spans="1:10" ht="15.75" x14ac:dyDescent="0.25">
      <c r="A66" s="14">
        <v>61</v>
      </c>
      <c r="B66" s="15">
        <v>412973</v>
      </c>
      <c r="C66" s="15" t="s">
        <v>67</v>
      </c>
      <c r="D66" s="15" t="s">
        <v>73</v>
      </c>
      <c r="E66" s="16">
        <v>42862</v>
      </c>
      <c r="F66" s="16">
        <v>42895</v>
      </c>
      <c r="G66" s="17">
        <v>225000</v>
      </c>
      <c r="H66" s="18">
        <f t="shared" si="0"/>
        <v>1270</v>
      </c>
      <c r="I66" s="19">
        <f t="shared" si="1"/>
        <v>179</v>
      </c>
      <c r="J66" s="20">
        <f t="shared" si="2"/>
        <v>227330</v>
      </c>
    </row>
    <row r="67" spans="1:10" ht="15.75" x14ac:dyDescent="0.25">
      <c r="A67" s="14">
        <v>62</v>
      </c>
      <c r="B67" s="15">
        <v>412996</v>
      </c>
      <c r="C67" s="15" t="s">
        <v>67</v>
      </c>
      <c r="D67" s="15" t="s">
        <v>74</v>
      </c>
      <c r="E67" s="16">
        <v>42862</v>
      </c>
      <c r="F67" s="16">
        <v>42895</v>
      </c>
      <c r="G67" s="17">
        <v>630415</v>
      </c>
      <c r="H67" s="18">
        <f t="shared" si="0"/>
        <v>1270</v>
      </c>
      <c r="I67" s="19">
        <f t="shared" si="1"/>
        <v>501.53015555555555</v>
      </c>
      <c r="J67" s="20">
        <f t="shared" si="2"/>
        <v>636943.29755555559</v>
      </c>
    </row>
    <row r="68" spans="1:10" ht="15.75" x14ac:dyDescent="0.25">
      <c r="A68" s="14">
        <v>63</v>
      </c>
      <c r="B68" s="15">
        <v>413185</v>
      </c>
      <c r="C68" s="15" t="s">
        <v>67</v>
      </c>
      <c r="D68" s="15" t="s">
        <v>75</v>
      </c>
      <c r="E68" s="16">
        <v>42864</v>
      </c>
      <c r="F68" s="16">
        <v>42895</v>
      </c>
      <c r="G68" s="17">
        <v>303310</v>
      </c>
      <c r="H68" s="18">
        <f t="shared" si="0"/>
        <v>1270</v>
      </c>
      <c r="I68" s="19">
        <f t="shared" si="1"/>
        <v>241.29995555555556</v>
      </c>
      <c r="J68" s="20">
        <f t="shared" si="2"/>
        <v>306450.94355555554</v>
      </c>
    </row>
    <row r="69" spans="1:10" ht="15.75" x14ac:dyDescent="0.25">
      <c r="A69" s="14">
        <v>64</v>
      </c>
      <c r="B69" s="15">
        <v>413189</v>
      </c>
      <c r="C69" s="15" t="s">
        <v>67</v>
      </c>
      <c r="D69" s="15" t="s">
        <v>76</v>
      </c>
      <c r="E69" s="16">
        <v>42864</v>
      </c>
      <c r="F69" s="16">
        <v>42895</v>
      </c>
      <c r="G69" s="17">
        <v>84800</v>
      </c>
      <c r="H69" s="18">
        <f t="shared" si="0"/>
        <v>1270</v>
      </c>
      <c r="I69" s="19">
        <f t="shared" si="1"/>
        <v>67.463111111111104</v>
      </c>
      <c r="J69" s="20">
        <f t="shared" si="2"/>
        <v>85678.151111111103</v>
      </c>
    </row>
    <row r="70" spans="1:10" ht="15.75" x14ac:dyDescent="0.25">
      <c r="A70" s="14">
        <v>65</v>
      </c>
      <c r="B70" s="15">
        <v>413274</v>
      </c>
      <c r="C70" s="15" t="s">
        <v>77</v>
      </c>
      <c r="D70" s="15" t="s">
        <v>78</v>
      </c>
      <c r="E70" s="16">
        <v>42864</v>
      </c>
      <c r="F70" s="16">
        <v>42895</v>
      </c>
      <c r="G70" s="17">
        <v>1424252</v>
      </c>
      <c r="H70" s="18">
        <f t="shared" si="0"/>
        <v>1270</v>
      </c>
      <c r="I70" s="19">
        <f t="shared" si="1"/>
        <v>1133.071591111111</v>
      </c>
      <c r="J70" s="20">
        <f t="shared" si="2"/>
        <v>1439000.920711111</v>
      </c>
    </row>
    <row r="71" spans="1:10" ht="15.75" x14ac:dyDescent="0.25">
      <c r="A71" s="14">
        <v>66</v>
      </c>
      <c r="B71" s="15">
        <v>413343</v>
      </c>
      <c r="C71" s="15" t="s">
        <v>77</v>
      </c>
      <c r="D71" s="15" t="s">
        <v>79</v>
      </c>
      <c r="E71" s="16">
        <v>42865</v>
      </c>
      <c r="F71" s="16">
        <v>42895</v>
      </c>
      <c r="G71" s="17">
        <v>1478390</v>
      </c>
      <c r="H71" s="18">
        <f t="shared" ref="H71:H134" si="3">J$3-F71</f>
        <v>1270</v>
      </c>
      <c r="I71" s="19">
        <f t="shared" ref="I71:I134" si="4">(G71*J$4)/360</f>
        <v>1176.1413777777777</v>
      </c>
      <c r="J71" s="20">
        <f t="shared" ref="J71:J134" si="5">(I71*H71)</f>
        <v>1493699.5497777776</v>
      </c>
    </row>
    <row r="72" spans="1:10" ht="15.75" x14ac:dyDescent="0.25">
      <c r="A72" s="14">
        <v>67</v>
      </c>
      <c r="B72" s="15">
        <v>413367</v>
      </c>
      <c r="C72" s="15" t="s">
        <v>77</v>
      </c>
      <c r="D72" s="15" t="s">
        <v>80</v>
      </c>
      <c r="E72" s="16">
        <v>42865</v>
      </c>
      <c r="F72" s="16">
        <v>42895</v>
      </c>
      <c r="G72" s="17">
        <v>2484809</v>
      </c>
      <c r="H72" s="18">
        <f t="shared" si="3"/>
        <v>1270</v>
      </c>
      <c r="I72" s="19">
        <f t="shared" si="4"/>
        <v>1976.8036044444443</v>
      </c>
      <c r="J72" s="20">
        <f t="shared" si="5"/>
        <v>2510540.5776444441</v>
      </c>
    </row>
    <row r="73" spans="1:10" ht="15.75" x14ac:dyDescent="0.25">
      <c r="A73" s="14">
        <v>68</v>
      </c>
      <c r="B73" s="15">
        <v>413401</v>
      </c>
      <c r="C73" s="15" t="s">
        <v>67</v>
      </c>
      <c r="D73" s="15" t="s">
        <v>81</v>
      </c>
      <c r="E73" s="16">
        <v>42865</v>
      </c>
      <c r="F73" s="16">
        <v>42895</v>
      </c>
      <c r="G73" s="17">
        <v>119519</v>
      </c>
      <c r="H73" s="18">
        <f t="shared" si="3"/>
        <v>1270</v>
      </c>
      <c r="I73" s="19">
        <f t="shared" si="4"/>
        <v>95.084004444444446</v>
      </c>
      <c r="J73" s="20">
        <f t="shared" si="5"/>
        <v>120756.68564444444</v>
      </c>
    </row>
    <row r="74" spans="1:10" ht="15.75" x14ac:dyDescent="0.25">
      <c r="A74" s="14">
        <v>69</v>
      </c>
      <c r="B74" s="15">
        <v>413415</v>
      </c>
      <c r="C74" s="15" t="s">
        <v>77</v>
      </c>
      <c r="D74" s="15" t="s">
        <v>82</v>
      </c>
      <c r="E74" s="16">
        <v>42865</v>
      </c>
      <c r="F74" s="16">
        <v>42895</v>
      </c>
      <c r="G74" s="17">
        <v>3991186</v>
      </c>
      <c r="H74" s="18">
        <f t="shared" si="3"/>
        <v>1270</v>
      </c>
      <c r="I74" s="19">
        <f t="shared" si="4"/>
        <v>3175.2101955555554</v>
      </c>
      <c r="J74" s="20">
        <f t="shared" si="5"/>
        <v>4032516.9483555555</v>
      </c>
    </row>
    <row r="75" spans="1:10" ht="15.75" x14ac:dyDescent="0.25">
      <c r="A75" s="14">
        <v>70</v>
      </c>
      <c r="B75" s="15">
        <v>413439</v>
      </c>
      <c r="C75" s="15" t="s">
        <v>67</v>
      </c>
      <c r="D75" s="15" t="s">
        <v>83</v>
      </c>
      <c r="E75" s="16">
        <v>42865</v>
      </c>
      <c r="F75" s="16">
        <v>42895</v>
      </c>
      <c r="G75" s="17">
        <v>105369</v>
      </c>
      <c r="H75" s="18">
        <f t="shared" si="3"/>
        <v>1270</v>
      </c>
      <c r="I75" s="19">
        <f t="shared" si="4"/>
        <v>83.826893333333331</v>
      </c>
      <c r="J75" s="20">
        <f t="shared" si="5"/>
        <v>106460.15453333333</v>
      </c>
    </row>
    <row r="76" spans="1:10" ht="15.75" x14ac:dyDescent="0.25">
      <c r="A76" s="14">
        <v>71</v>
      </c>
      <c r="B76" s="15">
        <v>413571</v>
      </c>
      <c r="C76" s="15" t="s">
        <v>67</v>
      </c>
      <c r="D76" s="15" t="s">
        <v>84</v>
      </c>
      <c r="E76" s="16">
        <v>42866</v>
      </c>
      <c r="F76" s="16">
        <v>42895</v>
      </c>
      <c r="G76" s="17">
        <v>344473</v>
      </c>
      <c r="H76" s="18">
        <f t="shared" si="3"/>
        <v>1270</v>
      </c>
      <c r="I76" s="19">
        <f t="shared" si="4"/>
        <v>274.04740888888887</v>
      </c>
      <c r="J76" s="20">
        <f t="shared" si="5"/>
        <v>348040.20928888884</v>
      </c>
    </row>
    <row r="77" spans="1:10" ht="15.75" x14ac:dyDescent="0.25">
      <c r="A77" s="14">
        <v>72</v>
      </c>
      <c r="B77" s="15">
        <v>413573</v>
      </c>
      <c r="C77" s="15" t="s">
        <v>67</v>
      </c>
      <c r="D77" s="15" t="s">
        <v>85</v>
      </c>
      <c r="E77" s="16">
        <v>42866</v>
      </c>
      <c r="F77" s="16">
        <v>42895</v>
      </c>
      <c r="G77" s="17">
        <v>313549</v>
      </c>
      <c r="H77" s="18">
        <f t="shared" si="3"/>
        <v>1270</v>
      </c>
      <c r="I77" s="19">
        <f t="shared" si="4"/>
        <v>249.44564888888885</v>
      </c>
      <c r="J77" s="20">
        <f t="shared" si="5"/>
        <v>316795.97408888885</v>
      </c>
    </row>
    <row r="78" spans="1:10" ht="15.75" x14ac:dyDescent="0.25">
      <c r="A78" s="14">
        <v>73</v>
      </c>
      <c r="B78" s="15">
        <v>413636</v>
      </c>
      <c r="C78" s="15" t="s">
        <v>67</v>
      </c>
      <c r="D78" s="15" t="s">
        <v>86</v>
      </c>
      <c r="E78" s="16">
        <v>42866</v>
      </c>
      <c r="F78" s="16">
        <v>42895</v>
      </c>
      <c r="G78" s="17">
        <v>457483</v>
      </c>
      <c r="H78" s="18">
        <f t="shared" si="3"/>
        <v>1270</v>
      </c>
      <c r="I78" s="19">
        <f t="shared" si="4"/>
        <v>363.9531422222222</v>
      </c>
      <c r="J78" s="20">
        <f t="shared" si="5"/>
        <v>462220.49062222219</v>
      </c>
    </row>
    <row r="79" spans="1:10" ht="15.75" x14ac:dyDescent="0.25">
      <c r="A79" s="14">
        <v>74</v>
      </c>
      <c r="B79" s="15">
        <v>413697</v>
      </c>
      <c r="C79" s="15" t="s">
        <v>77</v>
      </c>
      <c r="D79" s="15" t="s">
        <v>87</v>
      </c>
      <c r="E79" s="16">
        <v>42866</v>
      </c>
      <c r="F79" s="16">
        <v>42895</v>
      </c>
      <c r="G79" s="17">
        <v>1125024</v>
      </c>
      <c r="H79" s="18">
        <f t="shared" si="3"/>
        <v>1270</v>
      </c>
      <c r="I79" s="19">
        <f t="shared" si="4"/>
        <v>895.01909333333333</v>
      </c>
      <c r="J79" s="20">
        <f t="shared" si="5"/>
        <v>1136674.2485333334</v>
      </c>
    </row>
    <row r="80" spans="1:10" ht="15.75" x14ac:dyDescent="0.25">
      <c r="A80" s="14">
        <v>75</v>
      </c>
      <c r="B80" s="15">
        <v>413753</v>
      </c>
      <c r="C80" s="15" t="s">
        <v>77</v>
      </c>
      <c r="D80" s="15" t="s">
        <v>88</v>
      </c>
      <c r="E80" s="16">
        <v>42866</v>
      </c>
      <c r="F80" s="16">
        <v>42895</v>
      </c>
      <c r="G80" s="17">
        <v>5994279</v>
      </c>
      <c r="H80" s="18">
        <f t="shared" si="3"/>
        <v>1270</v>
      </c>
      <c r="I80" s="19">
        <f t="shared" si="4"/>
        <v>4768.7819600000003</v>
      </c>
      <c r="J80" s="20">
        <f t="shared" si="5"/>
        <v>6056353.0892000003</v>
      </c>
    </row>
    <row r="81" spans="1:10" ht="15.75" x14ac:dyDescent="0.25">
      <c r="A81" s="14">
        <v>76</v>
      </c>
      <c r="B81" s="15">
        <v>413939</v>
      </c>
      <c r="C81" s="15" t="s">
        <v>67</v>
      </c>
      <c r="D81" s="15" t="s">
        <v>89</v>
      </c>
      <c r="E81" s="16">
        <v>42868</v>
      </c>
      <c r="F81" s="16">
        <v>42895</v>
      </c>
      <c r="G81" s="17">
        <v>211575</v>
      </c>
      <c r="H81" s="18">
        <f t="shared" si="3"/>
        <v>1270</v>
      </c>
      <c r="I81" s="19">
        <f t="shared" si="4"/>
        <v>168.31966666666665</v>
      </c>
      <c r="J81" s="20">
        <f t="shared" si="5"/>
        <v>213765.97666666665</v>
      </c>
    </row>
    <row r="82" spans="1:10" ht="15.75" x14ac:dyDescent="0.25">
      <c r="A82" s="14">
        <v>77</v>
      </c>
      <c r="B82" s="15">
        <v>413985</v>
      </c>
      <c r="C82" s="15" t="s">
        <v>77</v>
      </c>
      <c r="D82" s="15" t="s">
        <v>90</v>
      </c>
      <c r="E82" s="16">
        <v>42870</v>
      </c>
      <c r="F82" s="16">
        <v>42895</v>
      </c>
      <c r="G82" s="17">
        <v>1657920</v>
      </c>
      <c r="H82" s="18">
        <f t="shared" si="3"/>
        <v>1270</v>
      </c>
      <c r="I82" s="19">
        <f t="shared" si="4"/>
        <v>1318.9674666666667</v>
      </c>
      <c r="J82" s="20">
        <f t="shared" si="5"/>
        <v>1675088.6826666668</v>
      </c>
    </row>
    <row r="83" spans="1:10" ht="15.75" x14ac:dyDescent="0.25">
      <c r="A83" s="14">
        <v>78</v>
      </c>
      <c r="B83" s="15">
        <v>414010</v>
      </c>
      <c r="C83" s="15" t="s">
        <v>67</v>
      </c>
      <c r="D83" s="15" t="s">
        <v>91</v>
      </c>
      <c r="E83" s="16">
        <v>42870</v>
      </c>
      <c r="F83" s="16">
        <v>42895</v>
      </c>
      <c r="G83" s="17">
        <v>202269</v>
      </c>
      <c r="H83" s="18">
        <f t="shared" si="3"/>
        <v>1270</v>
      </c>
      <c r="I83" s="19">
        <f t="shared" si="4"/>
        <v>160.91622666666666</v>
      </c>
      <c r="J83" s="20">
        <f t="shared" si="5"/>
        <v>204363.60786666666</v>
      </c>
    </row>
    <row r="84" spans="1:10" ht="15.75" x14ac:dyDescent="0.25">
      <c r="A84" s="14">
        <v>79</v>
      </c>
      <c r="B84" s="15">
        <v>414034</v>
      </c>
      <c r="C84" s="15" t="s">
        <v>77</v>
      </c>
      <c r="D84" s="15" t="s">
        <v>92</v>
      </c>
      <c r="E84" s="16">
        <v>42870</v>
      </c>
      <c r="F84" s="16">
        <v>42895</v>
      </c>
      <c r="G84" s="17">
        <v>4663329</v>
      </c>
      <c r="H84" s="18">
        <f t="shared" si="3"/>
        <v>1270</v>
      </c>
      <c r="I84" s="19">
        <f t="shared" si="4"/>
        <v>3709.9372933333334</v>
      </c>
      <c r="J84" s="20">
        <f t="shared" si="5"/>
        <v>4711620.3625333337</v>
      </c>
    </row>
    <row r="85" spans="1:10" ht="15.75" x14ac:dyDescent="0.25">
      <c r="A85" s="14">
        <v>80</v>
      </c>
      <c r="B85" s="15">
        <v>414090</v>
      </c>
      <c r="C85" s="15" t="s">
        <v>67</v>
      </c>
      <c r="D85" s="15" t="s">
        <v>93</v>
      </c>
      <c r="E85" s="16">
        <v>42871</v>
      </c>
      <c r="F85" s="16">
        <v>42895</v>
      </c>
      <c r="G85" s="17">
        <v>117284</v>
      </c>
      <c r="H85" s="18">
        <f t="shared" si="3"/>
        <v>1270</v>
      </c>
      <c r="I85" s="19">
        <f t="shared" si="4"/>
        <v>93.305937777777785</v>
      </c>
      <c r="J85" s="20">
        <f t="shared" si="5"/>
        <v>118498.54097777778</v>
      </c>
    </row>
    <row r="86" spans="1:10" ht="15.75" x14ac:dyDescent="0.25">
      <c r="A86" s="14">
        <v>81</v>
      </c>
      <c r="B86" s="15">
        <v>414147</v>
      </c>
      <c r="C86" s="15" t="s">
        <v>77</v>
      </c>
      <c r="D86" s="15" t="s">
        <v>94</v>
      </c>
      <c r="E86" s="16">
        <v>42871</v>
      </c>
      <c r="F86" s="16">
        <v>42895</v>
      </c>
      <c r="G86" s="17">
        <v>5724800</v>
      </c>
      <c r="H86" s="18">
        <f t="shared" si="3"/>
        <v>1270</v>
      </c>
      <c r="I86" s="19">
        <f t="shared" si="4"/>
        <v>4554.3964444444446</v>
      </c>
      <c r="J86" s="20">
        <f t="shared" si="5"/>
        <v>5784083.484444445</v>
      </c>
    </row>
    <row r="87" spans="1:10" ht="15.75" x14ac:dyDescent="0.25">
      <c r="A87" s="14">
        <v>82</v>
      </c>
      <c r="B87" s="15">
        <v>414181</v>
      </c>
      <c r="C87" s="15" t="s">
        <v>77</v>
      </c>
      <c r="D87" s="15" t="s">
        <v>95</v>
      </c>
      <c r="E87" s="16">
        <v>42871</v>
      </c>
      <c r="F87" s="16">
        <v>42895</v>
      </c>
      <c r="G87" s="17">
        <v>637736</v>
      </c>
      <c r="H87" s="18">
        <f t="shared" si="3"/>
        <v>1270</v>
      </c>
      <c r="I87" s="19">
        <f t="shared" si="4"/>
        <v>507.35441777777771</v>
      </c>
      <c r="J87" s="20">
        <f t="shared" si="5"/>
        <v>644340.11057777773</v>
      </c>
    </row>
    <row r="88" spans="1:10" ht="15.75" x14ac:dyDescent="0.25">
      <c r="A88" s="14">
        <v>83</v>
      </c>
      <c r="B88" s="15">
        <v>414212</v>
      </c>
      <c r="C88" s="15" t="s">
        <v>67</v>
      </c>
      <c r="D88" s="15" t="s">
        <v>96</v>
      </c>
      <c r="E88" s="16">
        <v>42871</v>
      </c>
      <c r="F88" s="16">
        <v>42895</v>
      </c>
      <c r="G88" s="17">
        <v>251881</v>
      </c>
      <c r="H88" s="18">
        <f t="shared" si="3"/>
        <v>1270</v>
      </c>
      <c r="I88" s="19">
        <f t="shared" si="4"/>
        <v>200.38532888888889</v>
      </c>
      <c r="J88" s="20">
        <f t="shared" si="5"/>
        <v>254489.36768888889</v>
      </c>
    </row>
    <row r="89" spans="1:10" ht="15.75" x14ac:dyDescent="0.25">
      <c r="A89" s="14">
        <v>84</v>
      </c>
      <c r="B89" s="15">
        <v>414277</v>
      </c>
      <c r="C89" s="15" t="s">
        <v>67</v>
      </c>
      <c r="D89" s="15" t="s">
        <v>97</v>
      </c>
      <c r="E89" s="16">
        <v>42872</v>
      </c>
      <c r="F89" s="16">
        <v>42895</v>
      </c>
      <c r="G89" s="17">
        <v>105369</v>
      </c>
      <c r="H89" s="18">
        <f t="shared" si="3"/>
        <v>1270</v>
      </c>
      <c r="I89" s="19">
        <f t="shared" si="4"/>
        <v>83.826893333333331</v>
      </c>
      <c r="J89" s="20">
        <f t="shared" si="5"/>
        <v>106460.15453333333</v>
      </c>
    </row>
    <row r="90" spans="1:10" ht="15.75" x14ac:dyDescent="0.25">
      <c r="A90" s="14">
        <v>85</v>
      </c>
      <c r="B90" s="15">
        <v>414358</v>
      </c>
      <c r="C90" s="15" t="s">
        <v>67</v>
      </c>
      <c r="D90" s="15" t="s">
        <v>98</v>
      </c>
      <c r="E90" s="16">
        <v>42872</v>
      </c>
      <c r="F90" s="16">
        <v>42895</v>
      </c>
      <c r="G90" s="17">
        <v>738865</v>
      </c>
      <c r="H90" s="18">
        <f t="shared" si="3"/>
        <v>1270</v>
      </c>
      <c r="I90" s="19">
        <f t="shared" si="4"/>
        <v>587.80815555555557</v>
      </c>
      <c r="J90" s="20">
        <f t="shared" si="5"/>
        <v>746516.35755555553</v>
      </c>
    </row>
    <row r="91" spans="1:10" ht="15.75" x14ac:dyDescent="0.25">
      <c r="A91" s="14">
        <v>86</v>
      </c>
      <c r="B91" s="15">
        <v>414363</v>
      </c>
      <c r="C91" s="15" t="s">
        <v>77</v>
      </c>
      <c r="D91" s="15" t="s">
        <v>99</v>
      </c>
      <c r="E91" s="16">
        <v>42872</v>
      </c>
      <c r="F91" s="16">
        <v>42895</v>
      </c>
      <c r="G91" s="17">
        <v>134772639</v>
      </c>
      <c r="H91" s="18">
        <f t="shared" si="3"/>
        <v>1270</v>
      </c>
      <c r="I91" s="19">
        <f t="shared" si="4"/>
        <v>107219.12169333332</v>
      </c>
      <c r="J91" s="20">
        <f t="shared" si="5"/>
        <v>136168284.55053332</v>
      </c>
    </row>
    <row r="92" spans="1:10" ht="15.75" x14ac:dyDescent="0.25">
      <c r="A92" s="14">
        <v>87</v>
      </c>
      <c r="B92" s="15">
        <v>414366</v>
      </c>
      <c r="C92" s="15" t="s">
        <v>77</v>
      </c>
      <c r="D92" s="15" t="s">
        <v>100</v>
      </c>
      <c r="E92" s="16">
        <v>42872</v>
      </c>
      <c r="F92" s="16">
        <v>42895</v>
      </c>
      <c r="G92" s="17">
        <v>187000</v>
      </c>
      <c r="H92" s="18">
        <f t="shared" si="3"/>
        <v>1270</v>
      </c>
      <c r="I92" s="19">
        <f t="shared" si="4"/>
        <v>148.76888888888888</v>
      </c>
      <c r="J92" s="20">
        <f t="shared" si="5"/>
        <v>188936.48888888888</v>
      </c>
    </row>
    <row r="93" spans="1:10" ht="15.75" x14ac:dyDescent="0.25">
      <c r="A93" s="14">
        <v>88</v>
      </c>
      <c r="B93" s="15">
        <v>414373</v>
      </c>
      <c r="C93" s="15" t="s">
        <v>67</v>
      </c>
      <c r="D93" s="15" t="s">
        <v>101</v>
      </c>
      <c r="E93" s="16">
        <v>42872</v>
      </c>
      <c r="F93" s="16">
        <v>42895</v>
      </c>
      <c r="G93" s="17">
        <v>952630</v>
      </c>
      <c r="H93" s="18">
        <f t="shared" si="3"/>
        <v>1270</v>
      </c>
      <c r="I93" s="19">
        <f t="shared" si="4"/>
        <v>757.87008888888874</v>
      </c>
      <c r="J93" s="20">
        <f t="shared" si="5"/>
        <v>962495.01288888871</v>
      </c>
    </row>
    <row r="94" spans="1:10" ht="15.75" x14ac:dyDescent="0.25">
      <c r="A94" s="14">
        <v>89</v>
      </c>
      <c r="B94" s="15">
        <v>414415</v>
      </c>
      <c r="C94" s="15" t="s">
        <v>77</v>
      </c>
      <c r="D94" s="15" t="s">
        <v>102</v>
      </c>
      <c r="E94" s="16">
        <v>42873</v>
      </c>
      <c r="F94" s="16">
        <v>42895</v>
      </c>
      <c r="G94" s="17">
        <v>1902197</v>
      </c>
      <c r="H94" s="18">
        <f t="shared" si="3"/>
        <v>1270</v>
      </c>
      <c r="I94" s="19">
        <f t="shared" si="4"/>
        <v>1513.3033911111111</v>
      </c>
      <c r="J94" s="20">
        <f t="shared" si="5"/>
        <v>1921895.306711111</v>
      </c>
    </row>
    <row r="95" spans="1:10" ht="15.75" x14ac:dyDescent="0.25">
      <c r="A95" s="14">
        <v>90</v>
      </c>
      <c r="B95" s="15">
        <v>414593</v>
      </c>
      <c r="C95" s="15" t="s">
        <v>77</v>
      </c>
      <c r="D95" s="15" t="s">
        <v>103</v>
      </c>
      <c r="E95" s="16">
        <v>42873</v>
      </c>
      <c r="F95" s="16">
        <v>42895</v>
      </c>
      <c r="G95" s="17">
        <v>4281047</v>
      </c>
      <c r="H95" s="18">
        <f t="shared" si="3"/>
        <v>1270</v>
      </c>
      <c r="I95" s="19">
        <f t="shared" si="4"/>
        <v>3405.8107244444441</v>
      </c>
      <c r="J95" s="20">
        <f t="shared" si="5"/>
        <v>4325379.6200444438</v>
      </c>
    </row>
    <row r="96" spans="1:10" ht="15.75" x14ac:dyDescent="0.25">
      <c r="A96" s="14">
        <v>91</v>
      </c>
      <c r="B96" s="15">
        <v>414628</v>
      </c>
      <c r="C96" s="15" t="s">
        <v>67</v>
      </c>
      <c r="D96" s="15" t="s">
        <v>104</v>
      </c>
      <c r="E96" s="16">
        <v>42873</v>
      </c>
      <c r="F96" s="16">
        <v>42895</v>
      </c>
      <c r="G96" s="17">
        <v>281234</v>
      </c>
      <c r="H96" s="18">
        <f t="shared" si="3"/>
        <v>1270</v>
      </c>
      <c r="I96" s="19">
        <f t="shared" si="4"/>
        <v>223.73727111111111</v>
      </c>
      <c r="J96" s="20">
        <f t="shared" si="5"/>
        <v>284146.33431111113</v>
      </c>
    </row>
    <row r="97" spans="1:10" ht="15.75" x14ac:dyDescent="0.25">
      <c r="A97" s="14">
        <v>92</v>
      </c>
      <c r="B97" s="15">
        <v>414641</v>
      </c>
      <c r="C97" s="15" t="s">
        <v>67</v>
      </c>
      <c r="D97" s="15" t="s">
        <v>105</v>
      </c>
      <c r="E97" s="16">
        <v>42873</v>
      </c>
      <c r="F97" s="16">
        <v>42895</v>
      </c>
      <c r="G97" s="17">
        <v>500299</v>
      </c>
      <c r="H97" s="18">
        <f t="shared" si="3"/>
        <v>1270</v>
      </c>
      <c r="I97" s="19">
        <f t="shared" si="4"/>
        <v>398.0156488888889</v>
      </c>
      <c r="J97" s="20">
        <f t="shared" si="5"/>
        <v>505479.87408888893</v>
      </c>
    </row>
    <row r="98" spans="1:10" ht="15.75" x14ac:dyDescent="0.25">
      <c r="A98" s="14">
        <v>93</v>
      </c>
      <c r="B98" s="15">
        <v>414664</v>
      </c>
      <c r="C98" s="15" t="s">
        <v>77</v>
      </c>
      <c r="D98" s="15" t="s">
        <v>106</v>
      </c>
      <c r="E98" s="16">
        <v>42874</v>
      </c>
      <c r="F98" s="16">
        <v>42895</v>
      </c>
      <c r="G98" s="17">
        <v>22962662</v>
      </c>
      <c r="H98" s="18">
        <f t="shared" si="3"/>
        <v>1270</v>
      </c>
      <c r="I98" s="19">
        <f t="shared" si="4"/>
        <v>18268.073324444442</v>
      </c>
      <c r="J98" s="20">
        <f t="shared" si="5"/>
        <v>23200453.12204444</v>
      </c>
    </row>
    <row r="99" spans="1:10" ht="15.75" x14ac:dyDescent="0.25">
      <c r="A99" s="14">
        <v>94</v>
      </c>
      <c r="B99" s="15">
        <v>414823</v>
      </c>
      <c r="C99" s="15" t="s">
        <v>77</v>
      </c>
      <c r="D99" s="15" t="s">
        <v>107</v>
      </c>
      <c r="E99" s="16">
        <v>42875</v>
      </c>
      <c r="F99" s="16">
        <v>42895</v>
      </c>
      <c r="G99" s="17">
        <v>6889650</v>
      </c>
      <c r="H99" s="18">
        <f t="shared" si="3"/>
        <v>1270</v>
      </c>
      <c r="I99" s="19">
        <f t="shared" si="4"/>
        <v>5481.0993333333336</v>
      </c>
      <c r="J99" s="20">
        <f t="shared" si="5"/>
        <v>6960996.1533333333</v>
      </c>
    </row>
    <row r="100" spans="1:10" ht="15.75" x14ac:dyDescent="0.25">
      <c r="A100" s="14">
        <v>95</v>
      </c>
      <c r="B100" s="15">
        <v>414977</v>
      </c>
      <c r="C100" s="15" t="s">
        <v>67</v>
      </c>
      <c r="D100" s="15" t="s">
        <v>108</v>
      </c>
      <c r="E100" s="16">
        <v>42878</v>
      </c>
      <c r="F100" s="16">
        <v>42895</v>
      </c>
      <c r="G100" s="17">
        <v>253688</v>
      </c>
      <c r="H100" s="18">
        <f t="shared" si="3"/>
        <v>1270</v>
      </c>
      <c r="I100" s="19">
        <f t="shared" si="4"/>
        <v>201.82289777777777</v>
      </c>
      <c r="J100" s="20">
        <f t="shared" si="5"/>
        <v>256315.08017777777</v>
      </c>
    </row>
    <row r="101" spans="1:10" ht="15.75" x14ac:dyDescent="0.25">
      <c r="A101" s="14">
        <v>96</v>
      </c>
      <c r="B101" s="15">
        <v>415103</v>
      </c>
      <c r="C101" s="15" t="s">
        <v>67</v>
      </c>
      <c r="D101" s="15" t="s">
        <v>109</v>
      </c>
      <c r="E101" s="16">
        <v>42878</v>
      </c>
      <c r="F101" s="16">
        <v>42895</v>
      </c>
      <c r="G101" s="17">
        <v>186200</v>
      </c>
      <c r="H101" s="18">
        <f t="shared" si="3"/>
        <v>1270</v>
      </c>
      <c r="I101" s="19">
        <f t="shared" si="4"/>
        <v>148.13244444444445</v>
      </c>
      <c r="J101" s="20">
        <f t="shared" si="5"/>
        <v>188128.20444444445</v>
      </c>
    </row>
    <row r="102" spans="1:10" ht="15.75" x14ac:dyDescent="0.25">
      <c r="A102" s="14">
        <v>97</v>
      </c>
      <c r="B102" s="15">
        <v>415136</v>
      </c>
      <c r="C102" s="15" t="s">
        <v>67</v>
      </c>
      <c r="D102" s="15" t="s">
        <v>110</v>
      </c>
      <c r="E102" s="16">
        <v>42878</v>
      </c>
      <c r="F102" s="16">
        <v>42895</v>
      </c>
      <c r="G102" s="17">
        <v>396164</v>
      </c>
      <c r="H102" s="18">
        <f t="shared" si="3"/>
        <v>1270</v>
      </c>
      <c r="I102" s="19">
        <f t="shared" si="4"/>
        <v>315.17047111111111</v>
      </c>
      <c r="J102" s="20">
        <f t="shared" si="5"/>
        <v>400266.49831111112</v>
      </c>
    </row>
    <row r="103" spans="1:10" ht="15.75" x14ac:dyDescent="0.25">
      <c r="A103" s="14">
        <v>98</v>
      </c>
      <c r="B103" s="15">
        <v>415153</v>
      </c>
      <c r="C103" s="15" t="s">
        <v>67</v>
      </c>
      <c r="D103" s="15" t="s">
        <v>111</v>
      </c>
      <c r="E103" s="16">
        <v>42878</v>
      </c>
      <c r="F103" s="16">
        <v>42895</v>
      </c>
      <c r="G103" s="17">
        <v>395593</v>
      </c>
      <c r="H103" s="18">
        <f t="shared" si="3"/>
        <v>1270</v>
      </c>
      <c r="I103" s="19">
        <f t="shared" si="4"/>
        <v>314.7162088888889</v>
      </c>
      <c r="J103" s="20">
        <f t="shared" si="5"/>
        <v>399689.58528888889</v>
      </c>
    </row>
    <row r="104" spans="1:10" ht="15.75" x14ac:dyDescent="0.25">
      <c r="A104" s="14">
        <v>99</v>
      </c>
      <c r="B104" s="15">
        <v>415434</v>
      </c>
      <c r="C104" s="15" t="s">
        <v>67</v>
      </c>
      <c r="D104" s="15" t="s">
        <v>112</v>
      </c>
      <c r="E104" s="16">
        <v>42880</v>
      </c>
      <c r="F104" s="16">
        <v>42895</v>
      </c>
      <c r="G104" s="17">
        <v>294443</v>
      </c>
      <c r="H104" s="18">
        <f t="shared" si="3"/>
        <v>1270</v>
      </c>
      <c r="I104" s="19">
        <f t="shared" si="4"/>
        <v>234.24576444444443</v>
      </c>
      <c r="J104" s="20">
        <f t="shared" si="5"/>
        <v>297492.12084444443</v>
      </c>
    </row>
    <row r="105" spans="1:10" ht="15.75" x14ac:dyDescent="0.25">
      <c r="A105" s="14">
        <v>100</v>
      </c>
      <c r="B105" s="15">
        <v>415534</v>
      </c>
      <c r="C105" s="15" t="s">
        <v>67</v>
      </c>
      <c r="D105" s="15" t="s">
        <v>113</v>
      </c>
      <c r="E105" s="16">
        <v>42880</v>
      </c>
      <c r="F105" s="16">
        <v>42895</v>
      </c>
      <c r="G105" s="17">
        <v>847497</v>
      </c>
      <c r="H105" s="18">
        <f t="shared" si="3"/>
        <v>1270</v>
      </c>
      <c r="I105" s="19">
        <f t="shared" si="4"/>
        <v>674.23094666666668</v>
      </c>
      <c r="J105" s="20">
        <f t="shared" si="5"/>
        <v>856273.30226666667</v>
      </c>
    </row>
    <row r="106" spans="1:10" ht="15.75" x14ac:dyDescent="0.25">
      <c r="A106" s="14">
        <v>101</v>
      </c>
      <c r="B106" s="15">
        <v>415550</v>
      </c>
      <c r="C106" s="15" t="s">
        <v>67</v>
      </c>
      <c r="D106" s="15" t="s">
        <v>114</v>
      </c>
      <c r="E106" s="16">
        <v>42880</v>
      </c>
      <c r="F106" s="16">
        <v>42895</v>
      </c>
      <c r="G106" s="17">
        <v>256000</v>
      </c>
      <c r="H106" s="18">
        <f t="shared" si="3"/>
        <v>1270</v>
      </c>
      <c r="I106" s="19">
        <f t="shared" si="4"/>
        <v>203.6622222222222</v>
      </c>
      <c r="J106" s="20">
        <f t="shared" si="5"/>
        <v>258651.02222222218</v>
      </c>
    </row>
    <row r="107" spans="1:10" ht="15.75" x14ac:dyDescent="0.25">
      <c r="A107" s="14">
        <v>102</v>
      </c>
      <c r="B107" s="15">
        <v>415554</v>
      </c>
      <c r="C107" s="15" t="s">
        <v>77</v>
      </c>
      <c r="D107" s="15" t="s">
        <v>115</v>
      </c>
      <c r="E107" s="16">
        <v>42880</v>
      </c>
      <c r="F107" s="16">
        <v>42895</v>
      </c>
      <c r="G107" s="17">
        <v>5691254</v>
      </c>
      <c r="H107" s="18">
        <f t="shared" si="3"/>
        <v>1270</v>
      </c>
      <c r="I107" s="19">
        <f t="shared" si="4"/>
        <v>4527.708737777778</v>
      </c>
      <c r="J107" s="20">
        <f t="shared" si="5"/>
        <v>5750190.0969777778</v>
      </c>
    </row>
    <row r="108" spans="1:10" ht="15.75" x14ac:dyDescent="0.25">
      <c r="A108" s="14">
        <v>103</v>
      </c>
      <c r="B108" s="15">
        <v>415557</v>
      </c>
      <c r="C108" s="15" t="s">
        <v>67</v>
      </c>
      <c r="D108" s="15" t="s">
        <v>116</v>
      </c>
      <c r="E108" s="16">
        <v>42880</v>
      </c>
      <c r="F108" s="16">
        <v>42895</v>
      </c>
      <c r="G108" s="17">
        <v>353553</v>
      </c>
      <c r="H108" s="18">
        <f t="shared" si="3"/>
        <v>1270</v>
      </c>
      <c r="I108" s="19">
        <f t="shared" si="4"/>
        <v>281.27105333333333</v>
      </c>
      <c r="J108" s="20">
        <f t="shared" si="5"/>
        <v>357214.23773333331</v>
      </c>
    </row>
    <row r="109" spans="1:10" ht="15.75" x14ac:dyDescent="0.25">
      <c r="A109" s="14">
        <v>104</v>
      </c>
      <c r="B109" s="15">
        <v>415660</v>
      </c>
      <c r="C109" s="15" t="s">
        <v>77</v>
      </c>
      <c r="D109" s="15" t="s">
        <v>117</v>
      </c>
      <c r="E109" s="16">
        <v>42881</v>
      </c>
      <c r="F109" s="16">
        <v>42895</v>
      </c>
      <c r="G109" s="17">
        <v>2327317</v>
      </c>
      <c r="H109" s="18">
        <f t="shared" si="3"/>
        <v>1270</v>
      </c>
      <c r="I109" s="19">
        <f t="shared" si="4"/>
        <v>1851.509968888889</v>
      </c>
      <c r="J109" s="20">
        <f t="shared" si="5"/>
        <v>2351417.6604888891</v>
      </c>
    </row>
    <row r="110" spans="1:10" ht="15.75" x14ac:dyDescent="0.25">
      <c r="A110" s="14">
        <v>105</v>
      </c>
      <c r="B110" s="15">
        <v>415709</v>
      </c>
      <c r="C110" s="15" t="s">
        <v>67</v>
      </c>
      <c r="D110" s="15" t="s">
        <v>118</v>
      </c>
      <c r="E110" s="16">
        <v>42881</v>
      </c>
      <c r="F110" s="16">
        <v>42895</v>
      </c>
      <c r="G110" s="17">
        <v>226739</v>
      </c>
      <c r="H110" s="18">
        <f t="shared" si="3"/>
        <v>1270</v>
      </c>
      <c r="I110" s="19">
        <f t="shared" si="4"/>
        <v>180.38347111111111</v>
      </c>
      <c r="J110" s="20">
        <f t="shared" si="5"/>
        <v>229087.0083111111</v>
      </c>
    </row>
    <row r="111" spans="1:10" ht="15.75" x14ac:dyDescent="0.25">
      <c r="A111" s="14">
        <v>106</v>
      </c>
      <c r="B111" s="15">
        <v>415795</v>
      </c>
      <c r="C111" s="15" t="s">
        <v>67</v>
      </c>
      <c r="D111" s="15" t="s">
        <v>119</v>
      </c>
      <c r="E111" s="16">
        <v>42884</v>
      </c>
      <c r="F111" s="16">
        <v>42895</v>
      </c>
      <c r="G111" s="17">
        <v>258770</v>
      </c>
      <c r="H111" s="18">
        <f t="shared" si="3"/>
        <v>1270</v>
      </c>
      <c r="I111" s="19">
        <f t="shared" si="4"/>
        <v>205.86591111111113</v>
      </c>
      <c r="J111" s="20">
        <f t="shared" si="5"/>
        <v>261449.70711111114</v>
      </c>
    </row>
    <row r="112" spans="1:10" ht="15.75" x14ac:dyDescent="0.25">
      <c r="A112" s="14">
        <v>107</v>
      </c>
      <c r="B112" s="15">
        <v>415801</v>
      </c>
      <c r="C112" s="15" t="s">
        <v>67</v>
      </c>
      <c r="D112" s="15" t="s">
        <v>120</v>
      </c>
      <c r="E112" s="16">
        <v>42884</v>
      </c>
      <c r="F112" s="16">
        <v>42895</v>
      </c>
      <c r="G112" s="17">
        <v>324038</v>
      </c>
      <c r="H112" s="18">
        <f t="shared" si="3"/>
        <v>1270</v>
      </c>
      <c r="I112" s="19">
        <f t="shared" si="4"/>
        <v>257.7902311111111</v>
      </c>
      <c r="J112" s="20">
        <f t="shared" si="5"/>
        <v>327393.5935111111</v>
      </c>
    </row>
    <row r="113" spans="1:10" ht="15.75" x14ac:dyDescent="0.25">
      <c r="A113" s="14">
        <v>108</v>
      </c>
      <c r="B113" s="15">
        <v>415848</v>
      </c>
      <c r="C113" s="15" t="s">
        <v>67</v>
      </c>
      <c r="D113" s="15" t="s">
        <v>121</v>
      </c>
      <c r="E113" s="16">
        <v>42884</v>
      </c>
      <c r="F113" s="16">
        <v>42895</v>
      </c>
      <c r="G113" s="17">
        <v>438319</v>
      </c>
      <c r="H113" s="18">
        <f t="shared" si="3"/>
        <v>1270</v>
      </c>
      <c r="I113" s="19">
        <f t="shared" si="4"/>
        <v>348.70711555555556</v>
      </c>
      <c r="J113" s="20">
        <f t="shared" si="5"/>
        <v>442858.03675555554</v>
      </c>
    </row>
    <row r="114" spans="1:10" ht="15.75" x14ac:dyDescent="0.25">
      <c r="A114" s="14">
        <v>109</v>
      </c>
      <c r="B114" s="15">
        <v>415886</v>
      </c>
      <c r="C114" s="15" t="s">
        <v>67</v>
      </c>
      <c r="D114" s="15" t="s">
        <v>122</v>
      </c>
      <c r="E114" s="16">
        <v>42885</v>
      </c>
      <c r="F114" s="16">
        <v>42895</v>
      </c>
      <c r="G114" s="17">
        <v>323269</v>
      </c>
      <c r="H114" s="18">
        <f t="shared" si="3"/>
        <v>1270</v>
      </c>
      <c r="I114" s="19">
        <f t="shared" si="4"/>
        <v>257.17844888888885</v>
      </c>
      <c r="J114" s="20">
        <f t="shared" si="5"/>
        <v>326616.63008888887</v>
      </c>
    </row>
    <row r="115" spans="1:10" ht="15.75" x14ac:dyDescent="0.25">
      <c r="A115" s="14">
        <v>110</v>
      </c>
      <c r="B115" s="15">
        <v>415973</v>
      </c>
      <c r="C115" s="15" t="s">
        <v>77</v>
      </c>
      <c r="D115" s="15" t="s">
        <v>123</v>
      </c>
      <c r="E115" s="16">
        <v>42885</v>
      </c>
      <c r="F115" s="16">
        <v>42895</v>
      </c>
      <c r="G115" s="17">
        <v>7423714</v>
      </c>
      <c r="H115" s="18">
        <f t="shared" si="3"/>
        <v>1270</v>
      </c>
      <c r="I115" s="19">
        <f t="shared" si="4"/>
        <v>5905.976915555555</v>
      </c>
      <c r="J115" s="20">
        <f t="shared" si="5"/>
        <v>7500590.682755555</v>
      </c>
    </row>
    <row r="116" spans="1:10" ht="15.75" x14ac:dyDescent="0.25">
      <c r="A116" s="14">
        <v>111</v>
      </c>
      <c r="B116" s="15">
        <v>416019</v>
      </c>
      <c r="C116" s="15" t="s">
        <v>67</v>
      </c>
      <c r="D116" s="15" t="s">
        <v>124</v>
      </c>
      <c r="E116" s="16">
        <v>42885</v>
      </c>
      <c r="F116" s="16">
        <v>42895</v>
      </c>
      <c r="G116" s="17">
        <v>56385</v>
      </c>
      <c r="H116" s="18">
        <f t="shared" si="3"/>
        <v>1270</v>
      </c>
      <c r="I116" s="19">
        <f t="shared" si="4"/>
        <v>44.857399999999998</v>
      </c>
      <c r="J116" s="20">
        <f t="shared" si="5"/>
        <v>56968.898000000001</v>
      </c>
    </row>
    <row r="117" spans="1:10" ht="15.75" x14ac:dyDescent="0.25">
      <c r="A117" s="14">
        <v>112</v>
      </c>
      <c r="B117" s="15">
        <v>416100</v>
      </c>
      <c r="C117" s="15" t="s">
        <v>67</v>
      </c>
      <c r="D117" s="15" t="s">
        <v>125</v>
      </c>
      <c r="E117" s="16">
        <v>42886</v>
      </c>
      <c r="F117" s="16">
        <v>42895</v>
      </c>
      <c r="G117" s="17">
        <v>630515</v>
      </c>
      <c r="H117" s="18">
        <f t="shared" si="3"/>
        <v>1270</v>
      </c>
      <c r="I117" s="19">
        <f t="shared" si="4"/>
        <v>501.6097111111111</v>
      </c>
      <c r="J117" s="20">
        <f t="shared" si="5"/>
        <v>637044.33311111107</v>
      </c>
    </row>
    <row r="118" spans="1:10" ht="15.75" x14ac:dyDescent="0.25">
      <c r="A118" s="14">
        <v>113</v>
      </c>
      <c r="B118" s="15">
        <v>416156</v>
      </c>
      <c r="C118" s="15" t="s">
        <v>67</v>
      </c>
      <c r="D118" s="15" t="s">
        <v>126</v>
      </c>
      <c r="E118" s="16">
        <v>42886</v>
      </c>
      <c r="F118" s="16">
        <v>42895</v>
      </c>
      <c r="G118" s="17">
        <v>131500</v>
      </c>
      <c r="H118" s="18">
        <f t="shared" si="3"/>
        <v>1270</v>
      </c>
      <c r="I118" s="19">
        <f t="shared" si="4"/>
        <v>104.61555555555555</v>
      </c>
      <c r="J118" s="20">
        <f t="shared" si="5"/>
        <v>132861.75555555554</v>
      </c>
    </row>
    <row r="119" spans="1:10" ht="15.75" x14ac:dyDescent="0.25">
      <c r="A119" s="14">
        <v>114</v>
      </c>
      <c r="B119" s="15">
        <v>416228</v>
      </c>
      <c r="C119" s="15" t="s">
        <v>77</v>
      </c>
      <c r="D119" s="15" t="s">
        <v>127</v>
      </c>
      <c r="E119" s="16">
        <v>42886</v>
      </c>
      <c r="F119" s="16">
        <v>42895</v>
      </c>
      <c r="G119" s="17">
        <v>2879628</v>
      </c>
      <c r="H119" s="18">
        <f t="shared" si="3"/>
        <v>1270</v>
      </c>
      <c r="I119" s="19">
        <f t="shared" si="4"/>
        <v>2290.9040533333332</v>
      </c>
      <c r="J119" s="20">
        <f t="shared" si="5"/>
        <v>2909448.1477333331</v>
      </c>
    </row>
    <row r="120" spans="1:10" ht="15.75" x14ac:dyDescent="0.25">
      <c r="A120" s="14">
        <v>115</v>
      </c>
      <c r="B120" s="15">
        <v>416558</v>
      </c>
      <c r="C120" s="15" t="s">
        <v>67</v>
      </c>
      <c r="D120" s="15" t="s">
        <v>128</v>
      </c>
      <c r="E120" s="16">
        <v>42886</v>
      </c>
      <c r="F120" s="16">
        <v>42895</v>
      </c>
      <c r="G120" s="17">
        <v>176673</v>
      </c>
      <c r="H120" s="18">
        <f t="shared" si="3"/>
        <v>1270</v>
      </c>
      <c r="I120" s="19">
        <f t="shared" si="4"/>
        <v>140.55318666666668</v>
      </c>
      <c r="J120" s="20">
        <f t="shared" si="5"/>
        <v>178502.54706666668</v>
      </c>
    </row>
    <row r="121" spans="1:10" ht="15.75" x14ac:dyDescent="0.25">
      <c r="A121" s="14">
        <v>116</v>
      </c>
      <c r="B121" s="15">
        <v>416570</v>
      </c>
      <c r="C121" s="15" t="s">
        <v>67</v>
      </c>
      <c r="D121" s="15" t="s">
        <v>129</v>
      </c>
      <c r="E121" s="16">
        <v>42886</v>
      </c>
      <c r="F121" s="16">
        <v>42895</v>
      </c>
      <c r="G121" s="17">
        <v>99360</v>
      </c>
      <c r="H121" s="18">
        <f t="shared" si="3"/>
        <v>1270</v>
      </c>
      <c r="I121" s="19">
        <f t="shared" si="4"/>
        <v>79.046399999999991</v>
      </c>
      <c r="J121" s="20">
        <f t="shared" si="5"/>
        <v>100388.92799999999</v>
      </c>
    </row>
    <row r="122" spans="1:10" ht="15.75" x14ac:dyDescent="0.25">
      <c r="A122" s="14">
        <v>117</v>
      </c>
      <c r="B122" s="15">
        <v>416571</v>
      </c>
      <c r="C122" s="15" t="s">
        <v>67</v>
      </c>
      <c r="D122" s="15" t="s">
        <v>130</v>
      </c>
      <c r="E122" s="16">
        <v>42886</v>
      </c>
      <c r="F122" s="16">
        <v>42895</v>
      </c>
      <c r="G122" s="17">
        <v>338800</v>
      </c>
      <c r="H122" s="18">
        <f t="shared" si="3"/>
        <v>1270</v>
      </c>
      <c r="I122" s="19">
        <f t="shared" si="4"/>
        <v>269.53422222222218</v>
      </c>
      <c r="J122" s="20">
        <f t="shared" si="5"/>
        <v>342308.46222222218</v>
      </c>
    </row>
    <row r="123" spans="1:10" ht="15.75" x14ac:dyDescent="0.25">
      <c r="A123" s="14">
        <v>118</v>
      </c>
      <c r="B123" s="15">
        <v>416689</v>
      </c>
      <c r="C123" s="15" t="s">
        <v>67</v>
      </c>
      <c r="D123" s="15" t="s">
        <v>131</v>
      </c>
      <c r="E123" s="16">
        <v>42886</v>
      </c>
      <c r="F123" s="16">
        <v>42895</v>
      </c>
      <c r="G123" s="17">
        <v>701579</v>
      </c>
      <c r="H123" s="18">
        <f t="shared" si="3"/>
        <v>1270</v>
      </c>
      <c r="I123" s="19">
        <f t="shared" si="4"/>
        <v>558.14507111111118</v>
      </c>
      <c r="J123" s="20">
        <f t="shared" si="5"/>
        <v>708844.24031111121</v>
      </c>
    </row>
    <row r="124" spans="1:10" ht="15.75" x14ac:dyDescent="0.25">
      <c r="A124" s="14">
        <v>119</v>
      </c>
      <c r="B124" s="15">
        <v>416874</v>
      </c>
      <c r="C124" s="15" t="s">
        <v>67</v>
      </c>
      <c r="D124" s="15" t="s">
        <v>132</v>
      </c>
      <c r="E124" s="16">
        <v>42886</v>
      </c>
      <c r="F124" s="16">
        <v>42895</v>
      </c>
      <c r="G124" s="17">
        <v>472972</v>
      </c>
      <c r="H124" s="18">
        <f t="shared" si="3"/>
        <v>1270</v>
      </c>
      <c r="I124" s="19">
        <f t="shared" si="4"/>
        <v>376.2755022222222</v>
      </c>
      <c r="J124" s="20">
        <f t="shared" si="5"/>
        <v>477869.8878222222</v>
      </c>
    </row>
    <row r="125" spans="1:10" ht="15.75" x14ac:dyDescent="0.25">
      <c r="A125" s="14">
        <v>120</v>
      </c>
      <c r="B125" s="15">
        <v>416888</v>
      </c>
      <c r="C125" s="15" t="s">
        <v>67</v>
      </c>
      <c r="D125" s="15" t="s">
        <v>133</v>
      </c>
      <c r="E125" s="16">
        <v>42886</v>
      </c>
      <c r="F125" s="16">
        <v>42895</v>
      </c>
      <c r="G125" s="17">
        <v>660039</v>
      </c>
      <c r="H125" s="18">
        <f t="shared" si="3"/>
        <v>1270</v>
      </c>
      <c r="I125" s="19">
        <f t="shared" si="4"/>
        <v>525.09769333333327</v>
      </c>
      <c r="J125" s="20">
        <f t="shared" si="5"/>
        <v>666874.07053333323</v>
      </c>
    </row>
    <row r="126" spans="1:10" ht="15.75" x14ac:dyDescent="0.25">
      <c r="A126" s="14">
        <v>121</v>
      </c>
      <c r="B126" s="15">
        <v>416894</v>
      </c>
      <c r="C126" s="15" t="s">
        <v>67</v>
      </c>
      <c r="D126" s="15" t="s">
        <v>134</v>
      </c>
      <c r="E126" s="16">
        <v>42886</v>
      </c>
      <c r="F126" s="16">
        <v>42895</v>
      </c>
      <c r="G126" s="17">
        <v>382174</v>
      </c>
      <c r="H126" s="18">
        <f t="shared" si="3"/>
        <v>1270</v>
      </c>
      <c r="I126" s="19">
        <f t="shared" si="4"/>
        <v>304.04064888888888</v>
      </c>
      <c r="J126" s="20">
        <f t="shared" si="5"/>
        <v>386131.62408888887</v>
      </c>
    </row>
    <row r="127" spans="1:10" ht="15.75" x14ac:dyDescent="0.25">
      <c r="A127" s="14">
        <v>122</v>
      </c>
      <c r="B127" s="15">
        <v>416913</v>
      </c>
      <c r="C127" s="15" t="s">
        <v>67</v>
      </c>
      <c r="D127" s="15" t="s">
        <v>135</v>
      </c>
      <c r="E127" s="16">
        <v>42886</v>
      </c>
      <c r="F127" s="16">
        <v>42895</v>
      </c>
      <c r="G127" s="17">
        <v>247870</v>
      </c>
      <c r="H127" s="18">
        <f t="shared" si="3"/>
        <v>1270</v>
      </c>
      <c r="I127" s="19">
        <f t="shared" si="4"/>
        <v>197.19435555555555</v>
      </c>
      <c r="J127" s="20">
        <f t="shared" si="5"/>
        <v>250436.83155555555</v>
      </c>
    </row>
    <row r="128" spans="1:10" ht="15.75" x14ac:dyDescent="0.25">
      <c r="A128" s="14">
        <v>123</v>
      </c>
      <c r="B128" s="15">
        <v>416931</v>
      </c>
      <c r="C128" s="15" t="s">
        <v>77</v>
      </c>
      <c r="D128" s="15" t="s">
        <v>136</v>
      </c>
      <c r="E128" s="16">
        <v>42886</v>
      </c>
      <c r="F128" s="16">
        <v>42895</v>
      </c>
      <c r="G128" s="17">
        <v>36602263</v>
      </c>
      <c r="H128" s="18">
        <f t="shared" si="3"/>
        <v>1270</v>
      </c>
      <c r="I128" s="19">
        <f t="shared" si="4"/>
        <v>29119.133675555553</v>
      </c>
      <c r="J128" s="20">
        <f t="shared" si="5"/>
        <v>36981299.767955549</v>
      </c>
    </row>
    <row r="129" spans="1:10" ht="15.75" x14ac:dyDescent="0.25">
      <c r="A129" s="14">
        <v>124</v>
      </c>
      <c r="B129" s="15">
        <v>417081</v>
      </c>
      <c r="C129" s="15" t="s">
        <v>67</v>
      </c>
      <c r="D129" s="15" t="s">
        <v>137</v>
      </c>
      <c r="E129" s="16">
        <v>42888</v>
      </c>
      <c r="F129" s="16">
        <v>42895</v>
      </c>
      <c r="G129" s="17">
        <v>973083</v>
      </c>
      <c r="H129" s="18">
        <f t="shared" si="3"/>
        <v>1270</v>
      </c>
      <c r="I129" s="19">
        <f t="shared" si="4"/>
        <v>774.14158666666663</v>
      </c>
      <c r="J129" s="20">
        <f t="shared" si="5"/>
        <v>983159.81506666658</v>
      </c>
    </row>
    <row r="130" spans="1:10" ht="15.75" x14ac:dyDescent="0.25">
      <c r="A130" s="14">
        <v>125</v>
      </c>
      <c r="B130" s="15">
        <v>417180</v>
      </c>
      <c r="C130" s="15" t="s">
        <v>138</v>
      </c>
      <c r="D130" s="15" t="s">
        <v>139</v>
      </c>
      <c r="E130" s="16">
        <v>42891</v>
      </c>
      <c r="F130" s="16">
        <v>42926</v>
      </c>
      <c r="G130" s="17">
        <v>336835</v>
      </c>
      <c r="H130" s="18">
        <f t="shared" si="3"/>
        <v>1239</v>
      </c>
      <c r="I130" s="19">
        <f t="shared" si="4"/>
        <v>267.97095555555552</v>
      </c>
      <c r="J130" s="20">
        <f t="shared" si="5"/>
        <v>332016.01393333328</v>
      </c>
    </row>
    <row r="131" spans="1:10" ht="15.75" x14ac:dyDescent="0.25">
      <c r="A131" s="14">
        <v>126</v>
      </c>
      <c r="B131" s="15">
        <v>417255</v>
      </c>
      <c r="C131" s="15" t="s">
        <v>140</v>
      </c>
      <c r="D131" s="15" t="s">
        <v>141</v>
      </c>
      <c r="E131" s="16">
        <v>42892</v>
      </c>
      <c r="F131" s="16">
        <v>42926</v>
      </c>
      <c r="G131" s="17">
        <v>10080736</v>
      </c>
      <c r="H131" s="18">
        <f t="shared" si="3"/>
        <v>1239</v>
      </c>
      <c r="I131" s="19">
        <f t="shared" si="4"/>
        <v>8019.7855288888886</v>
      </c>
      <c r="J131" s="20">
        <f t="shared" si="5"/>
        <v>9936514.2702933326</v>
      </c>
    </row>
    <row r="132" spans="1:10" ht="15.75" x14ac:dyDescent="0.25">
      <c r="A132" s="14">
        <v>127</v>
      </c>
      <c r="B132" s="15">
        <v>417256</v>
      </c>
      <c r="C132" s="15" t="s">
        <v>138</v>
      </c>
      <c r="D132" s="15" t="s">
        <v>142</v>
      </c>
      <c r="E132" s="16">
        <v>42892</v>
      </c>
      <c r="F132" s="16">
        <v>42926</v>
      </c>
      <c r="G132" s="17">
        <v>802290</v>
      </c>
      <c r="H132" s="18">
        <f t="shared" si="3"/>
        <v>1239</v>
      </c>
      <c r="I132" s="19">
        <f t="shared" si="4"/>
        <v>638.26626666666664</v>
      </c>
      <c r="J132" s="20">
        <f t="shared" si="5"/>
        <v>790811.9044</v>
      </c>
    </row>
    <row r="133" spans="1:10" ht="15.75" x14ac:dyDescent="0.25">
      <c r="A133" s="14">
        <v>128</v>
      </c>
      <c r="B133" s="15">
        <v>417263</v>
      </c>
      <c r="C133" s="15" t="s">
        <v>140</v>
      </c>
      <c r="D133" s="15" t="s">
        <v>143</v>
      </c>
      <c r="E133" s="16">
        <v>42892</v>
      </c>
      <c r="F133" s="16">
        <v>42926</v>
      </c>
      <c r="G133" s="17">
        <v>2601029</v>
      </c>
      <c r="H133" s="18">
        <f t="shared" si="3"/>
        <v>1239</v>
      </c>
      <c r="I133" s="19">
        <f t="shared" si="4"/>
        <v>2069.263071111111</v>
      </c>
      <c r="J133" s="20">
        <f t="shared" si="5"/>
        <v>2563816.9451066665</v>
      </c>
    </row>
    <row r="134" spans="1:10" ht="15.75" x14ac:dyDescent="0.25">
      <c r="A134" s="14">
        <v>129</v>
      </c>
      <c r="B134" s="15">
        <v>417264</v>
      </c>
      <c r="C134" s="15" t="s">
        <v>138</v>
      </c>
      <c r="D134" s="15" t="s">
        <v>144</v>
      </c>
      <c r="E134" s="16">
        <v>42892</v>
      </c>
      <c r="F134" s="16">
        <v>42926</v>
      </c>
      <c r="G134" s="17">
        <v>107525</v>
      </c>
      <c r="H134" s="18">
        <f t="shared" si="3"/>
        <v>1239</v>
      </c>
      <c r="I134" s="19">
        <f t="shared" si="4"/>
        <v>85.542111111111112</v>
      </c>
      <c r="J134" s="20">
        <f t="shared" si="5"/>
        <v>105986.67566666666</v>
      </c>
    </row>
    <row r="135" spans="1:10" ht="15.75" x14ac:dyDescent="0.25">
      <c r="A135" s="14">
        <v>130</v>
      </c>
      <c r="B135" s="15">
        <v>417333</v>
      </c>
      <c r="C135" s="15" t="s">
        <v>138</v>
      </c>
      <c r="D135" s="15" t="s">
        <v>145</v>
      </c>
      <c r="E135" s="16">
        <v>42893</v>
      </c>
      <c r="F135" s="16">
        <v>42926</v>
      </c>
      <c r="G135" s="17">
        <v>71969</v>
      </c>
      <c r="H135" s="18">
        <f t="shared" ref="H135:H198" si="6">J$3-F135</f>
        <v>1239</v>
      </c>
      <c r="I135" s="19">
        <f t="shared" ref="I135:I198" si="7">(G135*J$4)/360</f>
        <v>57.255337777777768</v>
      </c>
      <c r="J135" s="20">
        <f t="shared" ref="J135:J198" si="8">(I135*H135)</f>
        <v>70939.363506666661</v>
      </c>
    </row>
    <row r="136" spans="1:10" ht="15.75" x14ac:dyDescent="0.25">
      <c r="A136" s="14">
        <v>131</v>
      </c>
      <c r="B136" s="15">
        <v>417553</v>
      </c>
      <c r="C136" s="15" t="s">
        <v>138</v>
      </c>
      <c r="D136" s="15" t="s">
        <v>146</v>
      </c>
      <c r="E136" s="16">
        <v>42894</v>
      </c>
      <c r="F136" s="16">
        <v>42926</v>
      </c>
      <c r="G136" s="17">
        <v>178558</v>
      </c>
      <c r="H136" s="18">
        <f t="shared" si="6"/>
        <v>1239</v>
      </c>
      <c r="I136" s="19">
        <f t="shared" si="7"/>
        <v>142.0528088888889</v>
      </c>
      <c r="J136" s="20">
        <f t="shared" si="8"/>
        <v>176003.43021333334</v>
      </c>
    </row>
    <row r="137" spans="1:10" ht="15.75" x14ac:dyDescent="0.25">
      <c r="A137" s="14">
        <v>132</v>
      </c>
      <c r="B137" s="15">
        <v>417606</v>
      </c>
      <c r="C137" s="15" t="s">
        <v>138</v>
      </c>
      <c r="D137" s="15" t="s">
        <v>147</v>
      </c>
      <c r="E137" s="16">
        <v>42894</v>
      </c>
      <c r="F137" s="16">
        <v>42926</v>
      </c>
      <c r="G137" s="17">
        <v>438369</v>
      </c>
      <c r="H137" s="18">
        <f t="shared" si="6"/>
        <v>1239</v>
      </c>
      <c r="I137" s="19">
        <f t="shared" si="7"/>
        <v>348.74689333333333</v>
      </c>
      <c r="J137" s="20">
        <f t="shared" si="8"/>
        <v>432097.40084000002</v>
      </c>
    </row>
    <row r="138" spans="1:10" ht="15.75" x14ac:dyDescent="0.25">
      <c r="A138" s="14">
        <v>133</v>
      </c>
      <c r="B138" s="15">
        <v>417611</v>
      </c>
      <c r="C138" s="15" t="s">
        <v>138</v>
      </c>
      <c r="D138" s="15" t="s">
        <v>148</v>
      </c>
      <c r="E138" s="16">
        <v>42894</v>
      </c>
      <c r="F138" s="16">
        <v>42926</v>
      </c>
      <c r="G138" s="17">
        <v>72414</v>
      </c>
      <c r="H138" s="18">
        <f t="shared" si="6"/>
        <v>1239</v>
      </c>
      <c r="I138" s="19">
        <f t="shared" si="7"/>
        <v>57.609359999999995</v>
      </c>
      <c r="J138" s="20">
        <f t="shared" si="8"/>
        <v>71377.997039999987</v>
      </c>
    </row>
    <row r="139" spans="1:10" ht="15.75" x14ac:dyDescent="0.25">
      <c r="A139" s="14">
        <v>134</v>
      </c>
      <c r="B139" s="15">
        <v>417613</v>
      </c>
      <c r="C139" s="15" t="s">
        <v>138</v>
      </c>
      <c r="D139" s="15" t="s">
        <v>149</v>
      </c>
      <c r="E139" s="16">
        <v>42894</v>
      </c>
      <c r="F139" s="16">
        <v>42926</v>
      </c>
      <c r="G139" s="17">
        <v>599189</v>
      </c>
      <c r="H139" s="18">
        <f t="shared" si="6"/>
        <v>1239</v>
      </c>
      <c r="I139" s="19">
        <f t="shared" si="7"/>
        <v>476.68813777777774</v>
      </c>
      <c r="J139" s="20">
        <f t="shared" si="8"/>
        <v>590616.60270666657</v>
      </c>
    </row>
    <row r="140" spans="1:10" ht="15.75" x14ac:dyDescent="0.25">
      <c r="A140" s="14">
        <v>135</v>
      </c>
      <c r="B140" s="15">
        <v>417712</v>
      </c>
      <c r="C140" s="15" t="s">
        <v>140</v>
      </c>
      <c r="D140" s="15" t="s">
        <v>150</v>
      </c>
      <c r="E140" s="16">
        <v>42895</v>
      </c>
      <c r="F140" s="16">
        <v>42926</v>
      </c>
      <c r="G140" s="17">
        <v>4791020</v>
      </c>
      <c r="H140" s="18">
        <f t="shared" si="6"/>
        <v>1239</v>
      </c>
      <c r="I140" s="19">
        <f t="shared" si="7"/>
        <v>3811.5225777777778</v>
      </c>
      <c r="J140" s="20">
        <f t="shared" si="8"/>
        <v>4722476.4738666667</v>
      </c>
    </row>
    <row r="141" spans="1:10" ht="15.75" x14ac:dyDescent="0.25">
      <c r="A141" s="14">
        <v>136</v>
      </c>
      <c r="B141" s="15">
        <v>417836</v>
      </c>
      <c r="C141" s="15" t="s">
        <v>140</v>
      </c>
      <c r="D141" s="15" t="s">
        <v>151</v>
      </c>
      <c r="E141" s="16">
        <v>42895</v>
      </c>
      <c r="F141" s="16">
        <v>42926</v>
      </c>
      <c r="G141" s="17">
        <v>869768</v>
      </c>
      <c r="H141" s="18">
        <f t="shared" si="6"/>
        <v>1239</v>
      </c>
      <c r="I141" s="19">
        <f t="shared" si="7"/>
        <v>691.94876444444446</v>
      </c>
      <c r="J141" s="20">
        <f t="shared" si="8"/>
        <v>857324.51914666675</v>
      </c>
    </row>
    <row r="142" spans="1:10" ht="15.75" x14ac:dyDescent="0.25">
      <c r="A142" s="14">
        <v>137</v>
      </c>
      <c r="B142" s="15">
        <v>417899</v>
      </c>
      <c r="C142" s="15" t="s">
        <v>138</v>
      </c>
      <c r="D142" s="15" t="s">
        <v>152</v>
      </c>
      <c r="E142" s="16">
        <v>42896</v>
      </c>
      <c r="F142" s="16">
        <v>42926</v>
      </c>
      <c r="G142" s="17">
        <v>151400</v>
      </c>
      <c r="H142" s="18">
        <f t="shared" si="6"/>
        <v>1239</v>
      </c>
      <c r="I142" s="19">
        <f t="shared" si="7"/>
        <v>120.44711111111111</v>
      </c>
      <c r="J142" s="20">
        <f t="shared" si="8"/>
        <v>149233.97066666666</v>
      </c>
    </row>
    <row r="143" spans="1:10" ht="15.75" x14ac:dyDescent="0.25">
      <c r="A143" s="14">
        <v>138</v>
      </c>
      <c r="B143" s="15">
        <v>417964</v>
      </c>
      <c r="C143" s="15" t="s">
        <v>138</v>
      </c>
      <c r="D143" s="15" t="s">
        <v>153</v>
      </c>
      <c r="E143" s="16">
        <v>42897</v>
      </c>
      <c r="F143" s="16">
        <v>42926</v>
      </c>
      <c r="G143" s="17">
        <v>1192008</v>
      </c>
      <c r="H143" s="18">
        <f t="shared" si="6"/>
        <v>1239</v>
      </c>
      <c r="I143" s="19">
        <f t="shared" si="7"/>
        <v>948.30858666666654</v>
      </c>
      <c r="J143" s="20">
        <f t="shared" si="8"/>
        <v>1174954.3388799999</v>
      </c>
    </row>
    <row r="144" spans="1:10" ht="15.75" x14ac:dyDescent="0.25">
      <c r="A144" s="14">
        <v>139</v>
      </c>
      <c r="B144" s="15">
        <v>418057</v>
      </c>
      <c r="C144" s="15" t="s">
        <v>140</v>
      </c>
      <c r="D144" s="15" t="s">
        <v>154</v>
      </c>
      <c r="E144" s="16">
        <v>42898</v>
      </c>
      <c r="F144" s="16">
        <v>42926</v>
      </c>
      <c r="G144" s="17">
        <v>1223957</v>
      </c>
      <c r="H144" s="18">
        <f t="shared" si="6"/>
        <v>1239</v>
      </c>
      <c r="I144" s="19">
        <f t="shared" si="7"/>
        <v>973.72579111111099</v>
      </c>
      <c r="J144" s="20">
        <f t="shared" si="8"/>
        <v>1206446.2551866665</v>
      </c>
    </row>
    <row r="145" spans="1:10" ht="15.75" x14ac:dyDescent="0.25">
      <c r="A145" s="14">
        <v>140</v>
      </c>
      <c r="B145" s="15">
        <v>418097</v>
      </c>
      <c r="C145" s="15" t="s">
        <v>140</v>
      </c>
      <c r="D145" s="15" t="s">
        <v>155</v>
      </c>
      <c r="E145" s="16">
        <v>42898</v>
      </c>
      <c r="F145" s="16">
        <v>42926</v>
      </c>
      <c r="G145" s="17">
        <v>6786673</v>
      </c>
      <c r="H145" s="18">
        <f t="shared" si="6"/>
        <v>1239</v>
      </c>
      <c r="I145" s="19">
        <f t="shared" si="7"/>
        <v>5399.1754088888893</v>
      </c>
      <c r="J145" s="20">
        <f t="shared" si="8"/>
        <v>6689578.3316133339</v>
      </c>
    </row>
    <row r="146" spans="1:10" ht="15.75" x14ac:dyDescent="0.25">
      <c r="A146" s="14">
        <v>141</v>
      </c>
      <c r="B146" s="15">
        <v>418119</v>
      </c>
      <c r="C146" s="15" t="s">
        <v>138</v>
      </c>
      <c r="D146" s="15" t="s">
        <v>156</v>
      </c>
      <c r="E146" s="16">
        <v>42898</v>
      </c>
      <c r="F146" s="16">
        <v>42926</v>
      </c>
      <c r="G146" s="17">
        <v>831332</v>
      </c>
      <c r="H146" s="18">
        <f t="shared" si="6"/>
        <v>1239</v>
      </c>
      <c r="I146" s="19">
        <f t="shared" si="7"/>
        <v>661.37079111111109</v>
      </c>
      <c r="J146" s="20">
        <f t="shared" si="8"/>
        <v>819438.41018666665</v>
      </c>
    </row>
    <row r="147" spans="1:10" ht="15.75" x14ac:dyDescent="0.25">
      <c r="A147" s="14">
        <v>142</v>
      </c>
      <c r="B147" s="15">
        <v>418175</v>
      </c>
      <c r="C147" s="15" t="s">
        <v>138</v>
      </c>
      <c r="D147" s="15" t="s">
        <v>157</v>
      </c>
      <c r="E147" s="16">
        <v>42899</v>
      </c>
      <c r="F147" s="16">
        <v>42926</v>
      </c>
      <c r="G147" s="17">
        <v>235434</v>
      </c>
      <c r="H147" s="18">
        <f t="shared" si="6"/>
        <v>1239</v>
      </c>
      <c r="I147" s="19">
        <f t="shared" si="7"/>
        <v>187.30082666666664</v>
      </c>
      <c r="J147" s="20">
        <f t="shared" si="8"/>
        <v>232065.72423999995</v>
      </c>
    </row>
    <row r="148" spans="1:10" ht="15.75" x14ac:dyDescent="0.25">
      <c r="A148" s="14">
        <v>143</v>
      </c>
      <c r="B148" s="15">
        <v>418198</v>
      </c>
      <c r="C148" s="15" t="s">
        <v>138</v>
      </c>
      <c r="D148" s="15" t="s">
        <v>158</v>
      </c>
      <c r="E148" s="16">
        <v>42899</v>
      </c>
      <c r="F148" s="16">
        <v>42926</v>
      </c>
      <c r="G148" s="17">
        <v>282950</v>
      </c>
      <c r="H148" s="18">
        <f t="shared" si="6"/>
        <v>1239</v>
      </c>
      <c r="I148" s="19">
        <f t="shared" si="7"/>
        <v>225.10244444444442</v>
      </c>
      <c r="J148" s="20">
        <f t="shared" si="8"/>
        <v>278901.92866666662</v>
      </c>
    </row>
    <row r="149" spans="1:10" ht="15.75" x14ac:dyDescent="0.25">
      <c r="A149" s="14">
        <v>144</v>
      </c>
      <c r="B149" s="15">
        <v>418269</v>
      </c>
      <c r="C149" s="15" t="s">
        <v>140</v>
      </c>
      <c r="D149" s="15" t="s">
        <v>159</v>
      </c>
      <c r="E149" s="16">
        <v>42900</v>
      </c>
      <c r="F149" s="16">
        <v>42926</v>
      </c>
      <c r="G149" s="17">
        <v>6186248</v>
      </c>
      <c r="H149" s="18">
        <f t="shared" si="6"/>
        <v>1239</v>
      </c>
      <c r="I149" s="19">
        <f t="shared" si="7"/>
        <v>4921.5039644444441</v>
      </c>
      <c r="J149" s="20">
        <f t="shared" si="8"/>
        <v>6097743.4119466664</v>
      </c>
    </row>
    <row r="150" spans="1:10" ht="15.75" x14ac:dyDescent="0.25">
      <c r="A150" s="14">
        <v>145</v>
      </c>
      <c r="B150" s="15">
        <v>418400</v>
      </c>
      <c r="C150" s="15" t="s">
        <v>138</v>
      </c>
      <c r="D150" s="15" t="s">
        <v>160</v>
      </c>
      <c r="E150" s="16">
        <v>42900</v>
      </c>
      <c r="F150" s="16">
        <v>42926</v>
      </c>
      <c r="G150" s="17">
        <v>722759</v>
      </c>
      <c r="H150" s="18">
        <f t="shared" si="6"/>
        <v>1239</v>
      </c>
      <c r="I150" s="19">
        <f t="shared" si="7"/>
        <v>574.99493777777775</v>
      </c>
      <c r="J150" s="20">
        <f t="shared" si="8"/>
        <v>712418.72790666658</v>
      </c>
    </row>
    <row r="151" spans="1:10" ht="15.75" x14ac:dyDescent="0.25">
      <c r="A151" s="14">
        <v>146</v>
      </c>
      <c r="B151" s="15">
        <v>418444</v>
      </c>
      <c r="C151" s="15" t="s">
        <v>138</v>
      </c>
      <c r="D151" s="15" t="s">
        <v>161</v>
      </c>
      <c r="E151" s="16">
        <v>42901</v>
      </c>
      <c r="F151" s="16">
        <v>42926</v>
      </c>
      <c r="G151" s="17">
        <v>253155</v>
      </c>
      <c r="H151" s="18">
        <f t="shared" si="6"/>
        <v>1239</v>
      </c>
      <c r="I151" s="19">
        <f t="shared" si="7"/>
        <v>201.39886666666669</v>
      </c>
      <c r="J151" s="20">
        <f t="shared" si="8"/>
        <v>249533.19580000004</v>
      </c>
    </row>
    <row r="152" spans="1:10" ht="15.75" x14ac:dyDescent="0.25">
      <c r="A152" s="14">
        <v>147</v>
      </c>
      <c r="B152" s="15">
        <v>418740</v>
      </c>
      <c r="C152" s="15" t="s">
        <v>140</v>
      </c>
      <c r="D152" s="15" t="s">
        <v>162</v>
      </c>
      <c r="E152" s="16">
        <v>42902</v>
      </c>
      <c r="F152" s="16">
        <v>42926</v>
      </c>
      <c r="G152" s="17">
        <v>1087320</v>
      </c>
      <c r="H152" s="18">
        <f t="shared" si="6"/>
        <v>1239</v>
      </c>
      <c r="I152" s="19">
        <f t="shared" si="7"/>
        <v>865.02346666666665</v>
      </c>
      <c r="J152" s="20">
        <f t="shared" si="8"/>
        <v>1071764.0752000001</v>
      </c>
    </row>
    <row r="153" spans="1:10" ht="15.75" x14ac:dyDescent="0.25">
      <c r="A153" s="14">
        <v>148</v>
      </c>
      <c r="B153" s="15">
        <v>418833</v>
      </c>
      <c r="C153" s="15" t="s">
        <v>138</v>
      </c>
      <c r="D153" s="15" t="s">
        <v>163</v>
      </c>
      <c r="E153" s="16">
        <v>42905</v>
      </c>
      <c r="F153" s="16">
        <v>42926</v>
      </c>
      <c r="G153" s="17">
        <v>530956</v>
      </c>
      <c r="H153" s="18">
        <f t="shared" si="6"/>
        <v>1239</v>
      </c>
      <c r="I153" s="19">
        <f t="shared" si="7"/>
        <v>422.40499555555556</v>
      </c>
      <c r="J153" s="20">
        <f t="shared" si="8"/>
        <v>523359.78949333332</v>
      </c>
    </row>
    <row r="154" spans="1:10" ht="15.75" x14ac:dyDescent="0.25">
      <c r="A154" s="14">
        <v>149</v>
      </c>
      <c r="B154" s="15">
        <v>418848</v>
      </c>
      <c r="C154" s="15" t="s">
        <v>140</v>
      </c>
      <c r="D154" s="15" t="s">
        <v>164</v>
      </c>
      <c r="E154" s="16">
        <v>42905</v>
      </c>
      <c r="F154" s="16">
        <v>42926</v>
      </c>
      <c r="G154" s="17">
        <v>1264677</v>
      </c>
      <c r="H154" s="18">
        <f t="shared" si="6"/>
        <v>1239</v>
      </c>
      <c r="I154" s="19">
        <f t="shared" si="7"/>
        <v>1006.1208133333333</v>
      </c>
      <c r="J154" s="20">
        <f t="shared" si="8"/>
        <v>1246583.68772</v>
      </c>
    </row>
    <row r="155" spans="1:10" ht="15.75" x14ac:dyDescent="0.25">
      <c r="A155" s="14">
        <v>150</v>
      </c>
      <c r="B155" s="15">
        <v>418859</v>
      </c>
      <c r="C155" s="15" t="s">
        <v>138</v>
      </c>
      <c r="D155" s="15" t="s">
        <v>165</v>
      </c>
      <c r="E155" s="16">
        <v>42905</v>
      </c>
      <c r="F155" s="16">
        <v>42926</v>
      </c>
      <c r="G155" s="17">
        <v>125669</v>
      </c>
      <c r="H155" s="18">
        <f t="shared" si="6"/>
        <v>1239</v>
      </c>
      <c r="I155" s="19">
        <f t="shared" si="7"/>
        <v>99.976671111111116</v>
      </c>
      <c r="J155" s="20">
        <f t="shared" si="8"/>
        <v>123871.09550666668</v>
      </c>
    </row>
    <row r="156" spans="1:10" ht="15.75" x14ac:dyDescent="0.25">
      <c r="A156" s="14">
        <v>151</v>
      </c>
      <c r="B156" s="15">
        <v>418868</v>
      </c>
      <c r="C156" s="15" t="s">
        <v>140</v>
      </c>
      <c r="D156" s="15" t="s">
        <v>166</v>
      </c>
      <c r="E156" s="16">
        <v>42906</v>
      </c>
      <c r="F156" s="16">
        <v>42926</v>
      </c>
      <c r="G156" s="17">
        <v>4476755</v>
      </c>
      <c r="H156" s="18">
        <f t="shared" si="6"/>
        <v>1239</v>
      </c>
      <c r="I156" s="19">
        <f t="shared" si="7"/>
        <v>3561.507311111111</v>
      </c>
      <c r="J156" s="20">
        <f t="shared" si="8"/>
        <v>4412707.5584666664</v>
      </c>
    </row>
    <row r="157" spans="1:10" ht="15.75" x14ac:dyDescent="0.25">
      <c r="A157" s="14">
        <v>152</v>
      </c>
      <c r="B157" s="15">
        <v>419031</v>
      </c>
      <c r="C157" s="15" t="s">
        <v>140</v>
      </c>
      <c r="D157" s="15" t="s">
        <v>167</v>
      </c>
      <c r="E157" s="16">
        <v>42907</v>
      </c>
      <c r="F157" s="16">
        <v>42926</v>
      </c>
      <c r="G157" s="17">
        <v>2733354</v>
      </c>
      <c r="H157" s="18">
        <f t="shared" si="6"/>
        <v>1239</v>
      </c>
      <c r="I157" s="19">
        <f t="shared" si="7"/>
        <v>2174.53496</v>
      </c>
      <c r="J157" s="20">
        <f t="shared" si="8"/>
        <v>2694248.81544</v>
      </c>
    </row>
    <row r="158" spans="1:10" ht="15.75" x14ac:dyDescent="0.25">
      <c r="A158" s="14">
        <v>153</v>
      </c>
      <c r="B158" s="15">
        <v>419105</v>
      </c>
      <c r="C158" s="15" t="s">
        <v>138</v>
      </c>
      <c r="D158" s="15" t="s">
        <v>168</v>
      </c>
      <c r="E158" s="16">
        <v>42908</v>
      </c>
      <c r="F158" s="16">
        <v>42926</v>
      </c>
      <c r="G158" s="17">
        <v>229528</v>
      </c>
      <c r="H158" s="18">
        <f t="shared" si="6"/>
        <v>1239</v>
      </c>
      <c r="I158" s="19">
        <f t="shared" si="7"/>
        <v>182.60227555555554</v>
      </c>
      <c r="J158" s="20">
        <f t="shared" si="8"/>
        <v>226244.21941333331</v>
      </c>
    </row>
    <row r="159" spans="1:10" ht="15.75" x14ac:dyDescent="0.25">
      <c r="A159" s="14">
        <v>154</v>
      </c>
      <c r="B159" s="15">
        <v>419171</v>
      </c>
      <c r="C159" s="15" t="s">
        <v>140</v>
      </c>
      <c r="D159" s="15" t="s">
        <v>169</v>
      </c>
      <c r="E159" s="16">
        <v>42908</v>
      </c>
      <c r="F159" s="16">
        <v>42926</v>
      </c>
      <c r="G159" s="17">
        <v>1949856</v>
      </c>
      <c r="H159" s="18">
        <f t="shared" si="6"/>
        <v>1239</v>
      </c>
      <c r="I159" s="19">
        <f t="shared" si="7"/>
        <v>1551.218773333333</v>
      </c>
      <c r="J159" s="20">
        <f t="shared" si="8"/>
        <v>1921960.0601599996</v>
      </c>
    </row>
    <row r="160" spans="1:10" ht="15.75" x14ac:dyDescent="0.25">
      <c r="A160" s="14">
        <v>155</v>
      </c>
      <c r="B160" s="15">
        <v>419211</v>
      </c>
      <c r="C160" s="15" t="s">
        <v>138</v>
      </c>
      <c r="D160" s="15" t="s">
        <v>170</v>
      </c>
      <c r="E160" s="16">
        <v>42908</v>
      </c>
      <c r="F160" s="16">
        <v>42926</v>
      </c>
      <c r="G160" s="17">
        <v>102515</v>
      </c>
      <c r="H160" s="18">
        <f t="shared" si="6"/>
        <v>1239</v>
      </c>
      <c r="I160" s="19">
        <f t="shared" si="7"/>
        <v>81.556377777777769</v>
      </c>
      <c r="J160" s="20">
        <f t="shared" si="8"/>
        <v>101048.35206666666</v>
      </c>
    </row>
    <row r="161" spans="1:10" ht="15.75" x14ac:dyDescent="0.25">
      <c r="A161" s="14">
        <v>156</v>
      </c>
      <c r="B161" s="15">
        <v>419231</v>
      </c>
      <c r="C161" s="15" t="s">
        <v>138</v>
      </c>
      <c r="D161" s="15" t="s">
        <v>171</v>
      </c>
      <c r="E161" s="16">
        <v>42908</v>
      </c>
      <c r="F161" s="16">
        <v>42926</v>
      </c>
      <c r="G161" s="17">
        <v>531091</v>
      </c>
      <c r="H161" s="18">
        <f t="shared" si="6"/>
        <v>1239</v>
      </c>
      <c r="I161" s="19">
        <f t="shared" si="7"/>
        <v>422.51239555555554</v>
      </c>
      <c r="J161" s="20">
        <f t="shared" si="8"/>
        <v>523492.85809333331</v>
      </c>
    </row>
    <row r="162" spans="1:10" ht="15.75" x14ac:dyDescent="0.25">
      <c r="A162" s="14">
        <v>157</v>
      </c>
      <c r="B162" s="15">
        <v>419269</v>
      </c>
      <c r="C162" s="15" t="s">
        <v>138</v>
      </c>
      <c r="D162" s="15" t="s">
        <v>172</v>
      </c>
      <c r="E162" s="16">
        <v>42908</v>
      </c>
      <c r="F162" s="16">
        <v>42926</v>
      </c>
      <c r="G162" s="17">
        <v>133284</v>
      </c>
      <c r="H162" s="18">
        <f t="shared" si="6"/>
        <v>1239</v>
      </c>
      <c r="I162" s="19">
        <f t="shared" si="7"/>
        <v>106.03482666666666</v>
      </c>
      <c r="J162" s="20">
        <f t="shared" si="8"/>
        <v>131377.15023999999</v>
      </c>
    </row>
    <row r="163" spans="1:10" ht="15.75" x14ac:dyDescent="0.25">
      <c r="A163" s="14">
        <v>158</v>
      </c>
      <c r="B163" s="15">
        <v>419313</v>
      </c>
      <c r="C163" s="15" t="s">
        <v>140</v>
      </c>
      <c r="D163" s="15" t="s">
        <v>173</v>
      </c>
      <c r="E163" s="16">
        <v>42909</v>
      </c>
      <c r="F163" s="16">
        <v>42926</v>
      </c>
      <c r="G163" s="17">
        <v>2490458</v>
      </c>
      <c r="H163" s="18">
        <f t="shared" si="6"/>
        <v>1239</v>
      </c>
      <c r="I163" s="19">
        <f t="shared" si="7"/>
        <v>1981.2976977777778</v>
      </c>
      <c r="J163" s="20">
        <f t="shared" si="8"/>
        <v>2454827.8475466669</v>
      </c>
    </row>
    <row r="164" spans="1:10" ht="15.75" x14ac:dyDescent="0.25">
      <c r="A164" s="14">
        <v>159</v>
      </c>
      <c r="B164" s="15">
        <v>419458</v>
      </c>
      <c r="C164" s="15" t="s">
        <v>138</v>
      </c>
      <c r="D164" s="15" t="s">
        <v>174</v>
      </c>
      <c r="E164" s="16">
        <v>42912</v>
      </c>
      <c r="F164" s="16">
        <v>42926</v>
      </c>
      <c r="G164" s="17">
        <v>102500</v>
      </c>
      <c r="H164" s="18">
        <f t="shared" si="6"/>
        <v>1239</v>
      </c>
      <c r="I164" s="19">
        <f t="shared" si="7"/>
        <v>81.544444444444451</v>
      </c>
      <c r="J164" s="20">
        <f t="shared" si="8"/>
        <v>101033.56666666668</v>
      </c>
    </row>
    <row r="165" spans="1:10" ht="15.75" x14ac:dyDescent="0.25">
      <c r="A165" s="14">
        <v>160</v>
      </c>
      <c r="B165" s="15">
        <v>419505</v>
      </c>
      <c r="C165" s="15" t="s">
        <v>138</v>
      </c>
      <c r="D165" s="15" t="s">
        <v>175</v>
      </c>
      <c r="E165" s="16">
        <v>42912</v>
      </c>
      <c r="F165" s="16">
        <v>42926</v>
      </c>
      <c r="G165" s="17">
        <v>511120</v>
      </c>
      <c r="H165" s="18">
        <f t="shared" si="6"/>
        <v>1239</v>
      </c>
      <c r="I165" s="19">
        <f t="shared" si="7"/>
        <v>406.6243555555555</v>
      </c>
      <c r="J165" s="20">
        <f t="shared" si="8"/>
        <v>503807.57653333328</v>
      </c>
    </row>
    <row r="166" spans="1:10" ht="15.75" x14ac:dyDescent="0.25">
      <c r="A166" s="14">
        <v>161</v>
      </c>
      <c r="B166" s="15">
        <v>419523</v>
      </c>
      <c r="C166" s="15" t="s">
        <v>138</v>
      </c>
      <c r="D166" s="15" t="s">
        <v>176</v>
      </c>
      <c r="E166" s="16">
        <v>42912</v>
      </c>
      <c r="F166" s="16">
        <v>42926</v>
      </c>
      <c r="G166" s="17">
        <v>78314</v>
      </c>
      <c r="H166" s="18">
        <f t="shared" si="6"/>
        <v>1239</v>
      </c>
      <c r="I166" s="19">
        <f t="shared" si="7"/>
        <v>62.303137777777778</v>
      </c>
      <c r="J166" s="20">
        <f t="shared" si="8"/>
        <v>77193.587706666673</v>
      </c>
    </row>
    <row r="167" spans="1:10" ht="15.75" x14ac:dyDescent="0.25">
      <c r="A167" s="14">
        <v>162</v>
      </c>
      <c r="B167" s="15">
        <v>419527</v>
      </c>
      <c r="C167" s="15" t="s">
        <v>138</v>
      </c>
      <c r="D167" s="15" t="s">
        <v>177</v>
      </c>
      <c r="E167" s="16">
        <v>42912</v>
      </c>
      <c r="F167" s="16">
        <v>42926</v>
      </c>
      <c r="G167" s="17">
        <v>128669</v>
      </c>
      <c r="H167" s="18">
        <f t="shared" si="6"/>
        <v>1239</v>
      </c>
      <c r="I167" s="19">
        <f t="shared" si="7"/>
        <v>102.36333777777777</v>
      </c>
      <c r="J167" s="20">
        <f t="shared" si="8"/>
        <v>126828.17550666667</v>
      </c>
    </row>
    <row r="168" spans="1:10" ht="15.75" x14ac:dyDescent="0.25">
      <c r="A168" s="14">
        <v>163</v>
      </c>
      <c r="B168" s="15">
        <v>419629</v>
      </c>
      <c r="C168" s="15" t="s">
        <v>138</v>
      </c>
      <c r="D168" s="15" t="s">
        <v>178</v>
      </c>
      <c r="E168" s="16">
        <v>42913</v>
      </c>
      <c r="F168" s="16">
        <v>42926</v>
      </c>
      <c r="G168" s="17">
        <v>238581</v>
      </c>
      <c r="H168" s="18">
        <f t="shared" si="6"/>
        <v>1239</v>
      </c>
      <c r="I168" s="19">
        <f t="shared" si="7"/>
        <v>189.80444</v>
      </c>
      <c r="J168" s="20">
        <f t="shared" si="8"/>
        <v>235167.70116</v>
      </c>
    </row>
    <row r="169" spans="1:10" ht="15.75" x14ac:dyDescent="0.25">
      <c r="A169" s="14">
        <v>164</v>
      </c>
      <c r="B169" s="15">
        <v>419709</v>
      </c>
      <c r="C169" s="15" t="s">
        <v>140</v>
      </c>
      <c r="D169" s="15" t="s">
        <v>179</v>
      </c>
      <c r="E169" s="16">
        <v>42913</v>
      </c>
      <c r="F169" s="16">
        <v>42926</v>
      </c>
      <c r="G169" s="17">
        <v>19605135</v>
      </c>
      <c r="H169" s="18">
        <f t="shared" si="6"/>
        <v>1239</v>
      </c>
      <c r="I169" s="19">
        <f t="shared" si="7"/>
        <v>15596.974066666666</v>
      </c>
      <c r="J169" s="20">
        <f t="shared" si="8"/>
        <v>19324650.8686</v>
      </c>
    </row>
    <row r="170" spans="1:10" ht="15.75" x14ac:dyDescent="0.25">
      <c r="A170" s="14">
        <v>165</v>
      </c>
      <c r="B170" s="15">
        <v>419712</v>
      </c>
      <c r="C170" s="15" t="s">
        <v>138</v>
      </c>
      <c r="D170" s="15" t="s">
        <v>180</v>
      </c>
      <c r="E170" s="16">
        <v>42913</v>
      </c>
      <c r="F170" s="16">
        <v>42926</v>
      </c>
      <c r="G170" s="17">
        <v>836721</v>
      </c>
      <c r="H170" s="18">
        <f t="shared" si="6"/>
        <v>1239</v>
      </c>
      <c r="I170" s="19">
        <f t="shared" si="7"/>
        <v>665.65804000000003</v>
      </c>
      <c r="J170" s="20">
        <f t="shared" si="8"/>
        <v>824750.31156000006</v>
      </c>
    </row>
    <row r="171" spans="1:10" ht="15.75" x14ac:dyDescent="0.25">
      <c r="A171" s="14">
        <v>166</v>
      </c>
      <c r="B171" s="15">
        <v>419758</v>
      </c>
      <c r="C171" s="15" t="s">
        <v>140</v>
      </c>
      <c r="D171" s="15" t="s">
        <v>181</v>
      </c>
      <c r="E171" s="16">
        <v>42914</v>
      </c>
      <c r="F171" s="16">
        <v>42926</v>
      </c>
      <c r="G171" s="17">
        <v>7722493</v>
      </c>
      <c r="H171" s="18">
        <f t="shared" si="6"/>
        <v>1239</v>
      </c>
      <c r="I171" s="19">
        <f t="shared" si="7"/>
        <v>6143.6722088888882</v>
      </c>
      <c r="J171" s="20">
        <f t="shared" si="8"/>
        <v>7612009.8668133328</v>
      </c>
    </row>
    <row r="172" spans="1:10" ht="15.75" x14ac:dyDescent="0.25">
      <c r="A172" s="14">
        <v>167</v>
      </c>
      <c r="B172" s="15">
        <v>419775</v>
      </c>
      <c r="C172" s="15" t="s">
        <v>140</v>
      </c>
      <c r="D172" s="15" t="s">
        <v>182</v>
      </c>
      <c r="E172" s="16">
        <v>42914</v>
      </c>
      <c r="F172" s="16">
        <v>42926</v>
      </c>
      <c r="G172" s="17">
        <v>2427156</v>
      </c>
      <c r="H172" s="18">
        <f t="shared" si="6"/>
        <v>1239</v>
      </c>
      <c r="I172" s="19">
        <f t="shared" si="7"/>
        <v>1930.9374400000002</v>
      </c>
      <c r="J172" s="20">
        <f t="shared" si="8"/>
        <v>2392431.4881600002</v>
      </c>
    </row>
    <row r="173" spans="1:10" ht="15.75" x14ac:dyDescent="0.25">
      <c r="A173" s="14">
        <v>168</v>
      </c>
      <c r="B173" s="15">
        <v>419840</v>
      </c>
      <c r="C173" s="15" t="s">
        <v>138</v>
      </c>
      <c r="D173" s="15" t="s">
        <v>183</v>
      </c>
      <c r="E173" s="16">
        <v>42914</v>
      </c>
      <c r="F173" s="16">
        <v>42926</v>
      </c>
      <c r="G173" s="17">
        <v>154374</v>
      </c>
      <c r="H173" s="18">
        <f t="shared" si="6"/>
        <v>1239</v>
      </c>
      <c r="I173" s="19">
        <f t="shared" si="7"/>
        <v>122.81309333333333</v>
      </c>
      <c r="J173" s="20">
        <f t="shared" si="8"/>
        <v>152165.42264</v>
      </c>
    </row>
    <row r="174" spans="1:10" ht="15.75" x14ac:dyDescent="0.25">
      <c r="A174" s="14">
        <v>169</v>
      </c>
      <c r="B174" s="15">
        <v>419868</v>
      </c>
      <c r="C174" s="15" t="s">
        <v>138</v>
      </c>
      <c r="D174" s="15" t="s">
        <v>184</v>
      </c>
      <c r="E174" s="16">
        <v>42914</v>
      </c>
      <c r="F174" s="16">
        <v>42926</v>
      </c>
      <c r="G174" s="17">
        <v>352091</v>
      </c>
      <c r="H174" s="18">
        <f t="shared" si="6"/>
        <v>1239</v>
      </c>
      <c r="I174" s="19">
        <f t="shared" si="7"/>
        <v>280.10795111111111</v>
      </c>
      <c r="J174" s="20">
        <f t="shared" si="8"/>
        <v>347053.75142666668</v>
      </c>
    </row>
    <row r="175" spans="1:10" ht="15.75" x14ac:dyDescent="0.25">
      <c r="A175" s="14">
        <v>170</v>
      </c>
      <c r="B175" s="15">
        <v>419872</v>
      </c>
      <c r="C175" s="15" t="s">
        <v>138</v>
      </c>
      <c r="D175" s="15" t="s">
        <v>185</v>
      </c>
      <c r="E175" s="16">
        <v>42914</v>
      </c>
      <c r="F175" s="16">
        <v>42926</v>
      </c>
      <c r="G175" s="17">
        <v>146519</v>
      </c>
      <c r="H175" s="18">
        <f t="shared" si="6"/>
        <v>1239</v>
      </c>
      <c r="I175" s="19">
        <f t="shared" si="7"/>
        <v>116.56400444444444</v>
      </c>
      <c r="J175" s="20">
        <f t="shared" si="8"/>
        <v>144422.80150666664</v>
      </c>
    </row>
    <row r="176" spans="1:10" ht="15.75" x14ac:dyDescent="0.25">
      <c r="A176" s="14">
        <v>171</v>
      </c>
      <c r="B176" s="15">
        <v>419933</v>
      </c>
      <c r="C176" s="15" t="s">
        <v>140</v>
      </c>
      <c r="D176" s="15" t="s">
        <v>186</v>
      </c>
      <c r="E176" s="16">
        <v>42914</v>
      </c>
      <c r="F176" s="16">
        <v>42926</v>
      </c>
      <c r="G176" s="17">
        <v>2304078</v>
      </c>
      <c r="H176" s="18">
        <f t="shared" si="6"/>
        <v>1239</v>
      </c>
      <c r="I176" s="19">
        <f t="shared" si="7"/>
        <v>1833.0220533333334</v>
      </c>
      <c r="J176" s="20">
        <f t="shared" si="8"/>
        <v>2271114.3240800002</v>
      </c>
    </row>
    <row r="177" spans="1:10" ht="15.75" x14ac:dyDescent="0.25">
      <c r="A177" s="14">
        <v>172</v>
      </c>
      <c r="B177" s="15">
        <v>419974</v>
      </c>
      <c r="C177" s="15" t="s">
        <v>138</v>
      </c>
      <c r="D177" s="15" t="s">
        <v>187</v>
      </c>
      <c r="E177" s="16">
        <v>42915</v>
      </c>
      <c r="F177" s="16">
        <v>42926</v>
      </c>
      <c r="G177" s="17">
        <v>360656</v>
      </c>
      <c r="H177" s="18">
        <f t="shared" si="6"/>
        <v>1239</v>
      </c>
      <c r="I177" s="19">
        <f t="shared" si="7"/>
        <v>286.92188444444446</v>
      </c>
      <c r="J177" s="20">
        <f t="shared" si="8"/>
        <v>355496.21482666669</v>
      </c>
    </row>
    <row r="178" spans="1:10" ht="15.75" x14ac:dyDescent="0.25">
      <c r="A178" s="14">
        <v>173</v>
      </c>
      <c r="B178" s="15">
        <v>419977</v>
      </c>
      <c r="C178" s="15" t="s">
        <v>140</v>
      </c>
      <c r="D178" s="15" t="s">
        <v>188</v>
      </c>
      <c r="E178" s="16">
        <v>42915</v>
      </c>
      <c r="F178" s="16">
        <v>42926</v>
      </c>
      <c r="G178" s="17">
        <v>1206995</v>
      </c>
      <c r="H178" s="18">
        <f t="shared" si="6"/>
        <v>1239</v>
      </c>
      <c r="I178" s="19">
        <f t="shared" si="7"/>
        <v>960.23157777777772</v>
      </c>
      <c r="J178" s="20">
        <f t="shared" si="8"/>
        <v>1189726.9248666666</v>
      </c>
    </row>
    <row r="179" spans="1:10" ht="15.75" x14ac:dyDescent="0.25">
      <c r="A179" s="14">
        <v>174</v>
      </c>
      <c r="B179" s="15">
        <v>420001</v>
      </c>
      <c r="C179" s="15" t="s">
        <v>138</v>
      </c>
      <c r="D179" s="15" t="s">
        <v>189</v>
      </c>
      <c r="E179" s="16">
        <v>42915</v>
      </c>
      <c r="F179" s="16">
        <v>42926</v>
      </c>
      <c r="G179" s="17">
        <v>321088</v>
      </c>
      <c r="H179" s="18">
        <f t="shared" si="6"/>
        <v>1239</v>
      </c>
      <c r="I179" s="19">
        <f t="shared" si="7"/>
        <v>255.44334222222221</v>
      </c>
      <c r="J179" s="20">
        <f t="shared" si="8"/>
        <v>316494.30101333332</v>
      </c>
    </row>
    <row r="180" spans="1:10" ht="15.75" x14ac:dyDescent="0.25">
      <c r="A180" s="14">
        <v>175</v>
      </c>
      <c r="B180" s="15">
        <v>420064</v>
      </c>
      <c r="C180" s="15" t="s">
        <v>138</v>
      </c>
      <c r="D180" s="15" t="s">
        <v>190</v>
      </c>
      <c r="E180" s="16">
        <v>42915</v>
      </c>
      <c r="F180" s="16">
        <v>42926</v>
      </c>
      <c r="G180" s="17">
        <v>191527</v>
      </c>
      <c r="H180" s="18">
        <f t="shared" si="6"/>
        <v>1239</v>
      </c>
      <c r="I180" s="19">
        <f t="shared" si="7"/>
        <v>152.37036888888889</v>
      </c>
      <c r="J180" s="20">
        <f t="shared" si="8"/>
        <v>188786.88705333334</v>
      </c>
    </row>
    <row r="181" spans="1:10" ht="15.75" x14ac:dyDescent="0.25">
      <c r="A181" s="14">
        <v>176</v>
      </c>
      <c r="B181" s="15">
        <v>420077</v>
      </c>
      <c r="C181" s="15" t="s">
        <v>138</v>
      </c>
      <c r="D181" s="15" t="s">
        <v>191</v>
      </c>
      <c r="E181" s="16">
        <v>42915</v>
      </c>
      <c r="F181" s="16">
        <v>42926</v>
      </c>
      <c r="G181" s="17">
        <v>154488</v>
      </c>
      <c r="H181" s="18">
        <f t="shared" si="6"/>
        <v>1239</v>
      </c>
      <c r="I181" s="19">
        <f t="shared" si="7"/>
        <v>122.90378666666666</v>
      </c>
      <c r="J181" s="20">
        <f t="shared" si="8"/>
        <v>152277.79167999999</v>
      </c>
    </row>
    <row r="182" spans="1:10" ht="15.75" x14ac:dyDescent="0.25">
      <c r="A182" s="14">
        <v>177</v>
      </c>
      <c r="B182" s="15">
        <v>420090</v>
      </c>
      <c r="C182" s="15" t="s">
        <v>138</v>
      </c>
      <c r="D182" s="15" t="s">
        <v>192</v>
      </c>
      <c r="E182" s="16">
        <v>42915</v>
      </c>
      <c r="F182" s="16">
        <v>42926</v>
      </c>
      <c r="G182" s="17">
        <v>672108</v>
      </c>
      <c r="H182" s="18">
        <f t="shared" si="6"/>
        <v>1239</v>
      </c>
      <c r="I182" s="19">
        <f t="shared" si="7"/>
        <v>534.69925333333333</v>
      </c>
      <c r="J182" s="20">
        <f t="shared" si="8"/>
        <v>662492.37488000002</v>
      </c>
    </row>
    <row r="183" spans="1:10" ht="15.75" x14ac:dyDescent="0.25">
      <c r="A183" s="14">
        <v>178</v>
      </c>
      <c r="B183" s="15">
        <v>420120</v>
      </c>
      <c r="C183" s="15" t="s">
        <v>193</v>
      </c>
      <c r="D183" s="15" t="s">
        <v>194</v>
      </c>
      <c r="E183" s="16">
        <v>42915</v>
      </c>
      <c r="F183" s="16">
        <v>42964</v>
      </c>
      <c r="G183" s="17">
        <v>125340</v>
      </c>
      <c r="H183" s="18">
        <f t="shared" si="6"/>
        <v>1201</v>
      </c>
      <c r="I183" s="19">
        <f t="shared" si="7"/>
        <v>99.71493333333332</v>
      </c>
      <c r="J183" s="20">
        <f t="shared" si="8"/>
        <v>119757.63493333332</v>
      </c>
    </row>
    <row r="184" spans="1:10" ht="15.75" x14ac:dyDescent="0.25">
      <c r="A184" s="14">
        <v>179</v>
      </c>
      <c r="B184" s="15">
        <v>420127</v>
      </c>
      <c r="C184" s="15" t="s">
        <v>138</v>
      </c>
      <c r="D184" s="15" t="s">
        <v>195</v>
      </c>
      <c r="E184" s="16">
        <v>42915</v>
      </c>
      <c r="F184" s="16">
        <v>42926</v>
      </c>
      <c r="G184" s="17">
        <v>702072</v>
      </c>
      <c r="H184" s="18">
        <f t="shared" si="6"/>
        <v>1239</v>
      </c>
      <c r="I184" s="19">
        <f t="shared" si="7"/>
        <v>558.53728000000001</v>
      </c>
      <c r="J184" s="20">
        <f t="shared" si="8"/>
        <v>692027.68992000003</v>
      </c>
    </row>
    <row r="185" spans="1:10" ht="15.75" x14ac:dyDescent="0.25">
      <c r="A185" s="14">
        <v>180</v>
      </c>
      <c r="B185" s="15">
        <v>420131</v>
      </c>
      <c r="C185" s="15" t="s">
        <v>193</v>
      </c>
      <c r="D185" s="15" t="s">
        <v>196</v>
      </c>
      <c r="E185" s="16">
        <v>42915</v>
      </c>
      <c r="F185" s="16">
        <v>42964</v>
      </c>
      <c r="G185" s="17">
        <v>71969</v>
      </c>
      <c r="H185" s="18">
        <f t="shared" si="6"/>
        <v>1201</v>
      </c>
      <c r="I185" s="19">
        <f t="shared" si="7"/>
        <v>57.255337777777768</v>
      </c>
      <c r="J185" s="20">
        <f t="shared" si="8"/>
        <v>68763.660671111094</v>
      </c>
    </row>
    <row r="186" spans="1:10" ht="15.75" x14ac:dyDescent="0.25">
      <c r="A186" s="14">
        <v>181</v>
      </c>
      <c r="B186" s="15">
        <v>420177</v>
      </c>
      <c r="C186" s="15" t="s">
        <v>138</v>
      </c>
      <c r="D186" s="15" t="s">
        <v>197</v>
      </c>
      <c r="E186" s="16">
        <v>42915</v>
      </c>
      <c r="F186" s="16">
        <v>42926</v>
      </c>
      <c r="G186" s="17">
        <v>640048</v>
      </c>
      <c r="H186" s="18">
        <f t="shared" si="6"/>
        <v>1239</v>
      </c>
      <c r="I186" s="19">
        <f t="shared" si="7"/>
        <v>509.19374222222217</v>
      </c>
      <c r="J186" s="20">
        <f t="shared" si="8"/>
        <v>630891.04661333328</v>
      </c>
    </row>
    <row r="187" spans="1:10" ht="15.75" x14ac:dyDescent="0.25">
      <c r="A187" s="14">
        <v>182</v>
      </c>
      <c r="B187" s="15">
        <v>420215</v>
      </c>
      <c r="C187" s="15" t="s">
        <v>140</v>
      </c>
      <c r="D187" s="15" t="s">
        <v>198</v>
      </c>
      <c r="E187" s="16">
        <v>42915</v>
      </c>
      <c r="F187" s="16">
        <v>42926</v>
      </c>
      <c r="G187" s="17">
        <v>2181267</v>
      </c>
      <c r="H187" s="18">
        <f t="shared" si="6"/>
        <v>1239</v>
      </c>
      <c r="I187" s="19">
        <f t="shared" si="7"/>
        <v>1735.3190799999998</v>
      </c>
      <c r="J187" s="20">
        <f t="shared" si="8"/>
        <v>2150060.3401199998</v>
      </c>
    </row>
    <row r="188" spans="1:10" ht="15.75" x14ac:dyDescent="0.25">
      <c r="A188" s="14">
        <v>183</v>
      </c>
      <c r="B188" s="15">
        <v>420393</v>
      </c>
      <c r="C188" s="15" t="s">
        <v>138</v>
      </c>
      <c r="D188" s="15" t="s">
        <v>199</v>
      </c>
      <c r="E188" s="16">
        <v>42916</v>
      </c>
      <c r="F188" s="16">
        <v>42926</v>
      </c>
      <c r="G188" s="17">
        <v>587112</v>
      </c>
      <c r="H188" s="18">
        <f t="shared" si="6"/>
        <v>1239</v>
      </c>
      <c r="I188" s="19">
        <f t="shared" si="7"/>
        <v>467.08021333333335</v>
      </c>
      <c r="J188" s="20">
        <f t="shared" si="8"/>
        <v>578712.38432000007</v>
      </c>
    </row>
    <row r="189" spans="1:10" ht="15.75" x14ac:dyDescent="0.25">
      <c r="A189" s="14">
        <v>184</v>
      </c>
      <c r="B189" s="15">
        <v>420395</v>
      </c>
      <c r="C189" s="15" t="s">
        <v>138</v>
      </c>
      <c r="D189" s="15" t="s">
        <v>200</v>
      </c>
      <c r="E189" s="16">
        <v>42916</v>
      </c>
      <c r="F189" s="16">
        <v>42926</v>
      </c>
      <c r="G189" s="17">
        <v>294364</v>
      </c>
      <c r="H189" s="18">
        <f t="shared" si="6"/>
        <v>1239</v>
      </c>
      <c r="I189" s="19">
        <f t="shared" si="7"/>
        <v>234.18291555555555</v>
      </c>
      <c r="J189" s="20">
        <f t="shared" si="8"/>
        <v>290152.63237333333</v>
      </c>
    </row>
    <row r="190" spans="1:10" ht="15.75" x14ac:dyDescent="0.25">
      <c r="A190" s="14">
        <v>185</v>
      </c>
      <c r="B190" s="15">
        <v>420583</v>
      </c>
      <c r="C190" s="15" t="s">
        <v>140</v>
      </c>
      <c r="D190" s="15" t="s">
        <v>201</v>
      </c>
      <c r="E190" s="16">
        <v>42916</v>
      </c>
      <c r="F190" s="16">
        <v>42926</v>
      </c>
      <c r="G190" s="17">
        <v>4583847</v>
      </c>
      <c r="H190" s="18">
        <f t="shared" si="6"/>
        <v>1239</v>
      </c>
      <c r="I190" s="19">
        <f t="shared" si="7"/>
        <v>3646.7049466666663</v>
      </c>
      <c r="J190" s="20">
        <f t="shared" si="8"/>
        <v>4518267.4289199999</v>
      </c>
    </row>
    <row r="191" spans="1:10" ht="15.75" x14ac:dyDescent="0.25">
      <c r="A191" s="14">
        <v>186</v>
      </c>
      <c r="B191" s="15">
        <v>420592</v>
      </c>
      <c r="C191" s="15" t="s">
        <v>140</v>
      </c>
      <c r="D191" s="15" t="s">
        <v>202</v>
      </c>
      <c r="E191" s="16">
        <v>42916</v>
      </c>
      <c r="F191" s="16">
        <v>42926</v>
      </c>
      <c r="G191" s="17">
        <v>3993952</v>
      </c>
      <c r="H191" s="18">
        <f t="shared" si="6"/>
        <v>1239</v>
      </c>
      <c r="I191" s="19">
        <f t="shared" si="7"/>
        <v>3177.4107022222224</v>
      </c>
      <c r="J191" s="20">
        <f t="shared" si="8"/>
        <v>3936811.8600533335</v>
      </c>
    </row>
    <row r="192" spans="1:10" ht="15.75" x14ac:dyDescent="0.25">
      <c r="A192" s="14">
        <v>187</v>
      </c>
      <c r="B192" s="15">
        <v>420639</v>
      </c>
      <c r="C192" s="15" t="s">
        <v>140</v>
      </c>
      <c r="D192" s="15" t="s">
        <v>203</v>
      </c>
      <c r="E192" s="16">
        <v>42916</v>
      </c>
      <c r="F192" s="16">
        <v>42926</v>
      </c>
      <c r="G192" s="17">
        <v>2100000</v>
      </c>
      <c r="H192" s="18">
        <f t="shared" si="6"/>
        <v>1239</v>
      </c>
      <c r="I192" s="19">
        <f t="shared" si="7"/>
        <v>1670.6666666666667</v>
      </c>
      <c r="J192" s="20">
        <f t="shared" si="8"/>
        <v>2069956</v>
      </c>
    </row>
    <row r="193" spans="1:10" ht="15.75" x14ac:dyDescent="0.25">
      <c r="A193" s="14">
        <v>188</v>
      </c>
      <c r="B193" s="15">
        <v>420747</v>
      </c>
      <c r="C193" s="15" t="s">
        <v>138</v>
      </c>
      <c r="D193" s="15" t="s">
        <v>204</v>
      </c>
      <c r="E193" s="16">
        <v>42916</v>
      </c>
      <c r="F193" s="16">
        <v>42926</v>
      </c>
      <c r="G193" s="17">
        <v>178333</v>
      </c>
      <c r="H193" s="18">
        <f t="shared" si="6"/>
        <v>1239</v>
      </c>
      <c r="I193" s="19">
        <f t="shared" si="7"/>
        <v>141.87380888888887</v>
      </c>
      <c r="J193" s="20">
        <f t="shared" si="8"/>
        <v>175781.64921333332</v>
      </c>
    </row>
    <row r="194" spans="1:10" ht="15.75" x14ac:dyDescent="0.25">
      <c r="A194" s="14">
        <v>189</v>
      </c>
      <c r="B194" s="15">
        <v>420809</v>
      </c>
      <c r="C194" s="15" t="s">
        <v>138</v>
      </c>
      <c r="D194" s="15" t="s">
        <v>205</v>
      </c>
      <c r="E194" s="16">
        <v>42916</v>
      </c>
      <c r="F194" s="16">
        <v>42926</v>
      </c>
      <c r="G194" s="17">
        <v>131600</v>
      </c>
      <c r="H194" s="18">
        <f t="shared" si="6"/>
        <v>1239</v>
      </c>
      <c r="I194" s="19">
        <f t="shared" si="7"/>
        <v>104.6951111111111</v>
      </c>
      <c r="J194" s="20">
        <f t="shared" si="8"/>
        <v>129717.24266666666</v>
      </c>
    </row>
    <row r="195" spans="1:10" ht="15.75" x14ac:dyDescent="0.25">
      <c r="A195" s="14">
        <v>190</v>
      </c>
      <c r="B195" s="15">
        <v>420890</v>
      </c>
      <c r="C195" s="15" t="s">
        <v>140</v>
      </c>
      <c r="D195" s="15" t="s">
        <v>206</v>
      </c>
      <c r="E195" s="16">
        <v>42916</v>
      </c>
      <c r="F195" s="16">
        <v>42926</v>
      </c>
      <c r="G195" s="17">
        <v>1989997</v>
      </c>
      <c r="H195" s="18">
        <f t="shared" si="6"/>
        <v>1239</v>
      </c>
      <c r="I195" s="19">
        <f t="shared" si="7"/>
        <v>1583.1531688888888</v>
      </c>
      <c r="J195" s="20">
        <f t="shared" si="8"/>
        <v>1961526.7762533333</v>
      </c>
    </row>
    <row r="196" spans="1:10" ht="15.75" x14ac:dyDescent="0.25">
      <c r="A196" s="14">
        <v>191</v>
      </c>
      <c r="B196" s="15">
        <v>420933</v>
      </c>
      <c r="C196" s="15" t="s">
        <v>138</v>
      </c>
      <c r="D196" s="15" t="s">
        <v>207</v>
      </c>
      <c r="E196" s="16">
        <v>42916</v>
      </c>
      <c r="F196" s="16">
        <v>42926</v>
      </c>
      <c r="G196" s="17">
        <v>215981</v>
      </c>
      <c r="H196" s="18">
        <f t="shared" si="6"/>
        <v>1239</v>
      </c>
      <c r="I196" s="19">
        <f t="shared" si="7"/>
        <v>171.82488444444442</v>
      </c>
      <c r="J196" s="20">
        <f t="shared" si="8"/>
        <v>212891.03182666664</v>
      </c>
    </row>
    <row r="197" spans="1:10" ht="15.75" x14ac:dyDescent="0.25">
      <c r="A197" s="14">
        <v>192</v>
      </c>
      <c r="B197" s="15">
        <v>420946</v>
      </c>
      <c r="C197" s="15" t="s">
        <v>138</v>
      </c>
      <c r="D197" s="15" t="s">
        <v>208</v>
      </c>
      <c r="E197" s="16">
        <v>42916</v>
      </c>
      <c r="F197" s="16">
        <v>42926</v>
      </c>
      <c r="G197" s="17">
        <v>242784</v>
      </c>
      <c r="H197" s="18">
        <f t="shared" si="6"/>
        <v>1239</v>
      </c>
      <c r="I197" s="19">
        <f t="shared" si="7"/>
        <v>193.14815999999999</v>
      </c>
      <c r="J197" s="20">
        <f t="shared" si="8"/>
        <v>239310.57024</v>
      </c>
    </row>
    <row r="198" spans="1:10" ht="15.75" x14ac:dyDescent="0.25">
      <c r="A198" s="14">
        <v>193</v>
      </c>
      <c r="B198" s="15">
        <v>421057</v>
      </c>
      <c r="C198" s="15" t="s">
        <v>138</v>
      </c>
      <c r="D198" s="15" t="s">
        <v>209</v>
      </c>
      <c r="E198" s="16">
        <v>42916</v>
      </c>
      <c r="F198" s="16">
        <v>42926</v>
      </c>
      <c r="G198" s="17">
        <v>109400</v>
      </c>
      <c r="H198" s="18">
        <f t="shared" si="6"/>
        <v>1239</v>
      </c>
      <c r="I198" s="19">
        <f t="shared" si="7"/>
        <v>87.033777777777772</v>
      </c>
      <c r="J198" s="20">
        <f t="shared" si="8"/>
        <v>107834.85066666667</v>
      </c>
    </row>
    <row r="199" spans="1:10" ht="15.75" x14ac:dyDescent="0.25">
      <c r="A199" s="14">
        <v>194</v>
      </c>
      <c r="B199" s="15">
        <v>421064</v>
      </c>
      <c r="C199" s="15" t="s">
        <v>138</v>
      </c>
      <c r="D199" s="15" t="s">
        <v>210</v>
      </c>
      <c r="E199" s="16">
        <v>42916</v>
      </c>
      <c r="F199" s="16">
        <v>42926</v>
      </c>
      <c r="G199" s="17">
        <v>667000</v>
      </c>
      <c r="H199" s="18">
        <f t="shared" ref="H199:H262" si="9">J$3-F199</f>
        <v>1239</v>
      </c>
      <c r="I199" s="19">
        <f t="shared" ref="I199:I262" si="10">(G199*J$4)/360</f>
        <v>530.63555555555547</v>
      </c>
      <c r="J199" s="20">
        <f t="shared" ref="J199:J262" si="11">(I199*H199)</f>
        <v>657457.45333333325</v>
      </c>
    </row>
    <row r="200" spans="1:10" ht="15.75" x14ac:dyDescent="0.25">
      <c r="A200" s="14">
        <v>195</v>
      </c>
      <c r="B200" s="15">
        <v>421234</v>
      </c>
      <c r="C200" s="15" t="s">
        <v>193</v>
      </c>
      <c r="D200" s="15" t="s">
        <v>211</v>
      </c>
      <c r="E200" s="16">
        <v>42921</v>
      </c>
      <c r="F200" s="16">
        <v>42964</v>
      </c>
      <c r="G200" s="17">
        <v>256294</v>
      </c>
      <c r="H200" s="18">
        <f t="shared" si="9"/>
        <v>1201</v>
      </c>
      <c r="I200" s="19">
        <f t="shared" si="10"/>
        <v>203.89611555555555</v>
      </c>
      <c r="J200" s="20">
        <f t="shared" si="11"/>
        <v>244879.23478222222</v>
      </c>
    </row>
    <row r="201" spans="1:10" ht="15.75" x14ac:dyDescent="0.25">
      <c r="A201" s="14">
        <v>196</v>
      </c>
      <c r="B201" s="15">
        <v>421346</v>
      </c>
      <c r="C201" s="15" t="s">
        <v>212</v>
      </c>
      <c r="D201" s="15" t="s">
        <v>213</v>
      </c>
      <c r="E201" s="16">
        <v>42922</v>
      </c>
      <c r="F201" s="16">
        <v>42964</v>
      </c>
      <c r="G201" s="17">
        <v>869878</v>
      </c>
      <c r="H201" s="18">
        <f t="shared" si="9"/>
        <v>1201</v>
      </c>
      <c r="I201" s="19">
        <f t="shared" si="10"/>
        <v>692.03627555555556</v>
      </c>
      <c r="J201" s="20">
        <f t="shared" si="11"/>
        <v>831135.56694222218</v>
      </c>
    </row>
    <row r="202" spans="1:10" ht="15.75" x14ac:dyDescent="0.25">
      <c r="A202" s="14">
        <v>197</v>
      </c>
      <c r="B202" s="15">
        <v>421347</v>
      </c>
      <c r="C202" s="15" t="s">
        <v>212</v>
      </c>
      <c r="D202" s="15" t="s">
        <v>214</v>
      </c>
      <c r="E202" s="16">
        <v>42922</v>
      </c>
      <c r="F202" s="16">
        <v>42964</v>
      </c>
      <c r="G202" s="17">
        <v>1923698</v>
      </c>
      <c r="H202" s="18">
        <f t="shared" si="9"/>
        <v>1201</v>
      </c>
      <c r="I202" s="19">
        <f t="shared" si="10"/>
        <v>1530.4086311111109</v>
      </c>
      <c r="J202" s="20">
        <f t="shared" si="11"/>
        <v>1838020.7659644443</v>
      </c>
    </row>
    <row r="203" spans="1:10" ht="15.75" x14ac:dyDescent="0.25">
      <c r="A203" s="14">
        <v>198</v>
      </c>
      <c r="B203" s="15">
        <v>421408</v>
      </c>
      <c r="C203" s="15" t="s">
        <v>193</v>
      </c>
      <c r="D203" s="15" t="s">
        <v>215</v>
      </c>
      <c r="E203" s="16">
        <v>42923</v>
      </c>
      <c r="F203" s="16">
        <v>42964</v>
      </c>
      <c r="G203" s="17">
        <v>365482</v>
      </c>
      <c r="H203" s="18">
        <f t="shared" si="9"/>
        <v>1201</v>
      </c>
      <c r="I203" s="19">
        <f t="shared" si="10"/>
        <v>290.76123555555552</v>
      </c>
      <c r="J203" s="20">
        <f t="shared" si="11"/>
        <v>349204.2439022222</v>
      </c>
    </row>
    <row r="204" spans="1:10" ht="15.75" x14ac:dyDescent="0.25">
      <c r="A204" s="14">
        <v>199</v>
      </c>
      <c r="B204" s="15">
        <v>421561</v>
      </c>
      <c r="C204" s="15" t="s">
        <v>193</v>
      </c>
      <c r="D204" s="15" t="s">
        <v>216</v>
      </c>
      <c r="E204" s="16">
        <v>42923</v>
      </c>
      <c r="F204" s="16">
        <v>42964</v>
      </c>
      <c r="G204" s="17">
        <v>186593</v>
      </c>
      <c r="H204" s="18">
        <f t="shared" si="9"/>
        <v>1201</v>
      </c>
      <c r="I204" s="19">
        <f t="shared" si="10"/>
        <v>148.44509777777776</v>
      </c>
      <c r="J204" s="20">
        <f t="shared" si="11"/>
        <v>178282.56243111109</v>
      </c>
    </row>
    <row r="205" spans="1:10" ht="15.75" x14ac:dyDescent="0.25">
      <c r="A205" s="14">
        <v>200</v>
      </c>
      <c r="B205" s="15">
        <v>421643</v>
      </c>
      <c r="C205" s="15" t="s">
        <v>193</v>
      </c>
      <c r="D205" s="15" t="s">
        <v>217</v>
      </c>
      <c r="E205" s="16">
        <v>42924</v>
      </c>
      <c r="F205" s="16">
        <v>42964</v>
      </c>
      <c r="G205" s="17">
        <v>287600</v>
      </c>
      <c r="H205" s="18">
        <f t="shared" si="9"/>
        <v>1201</v>
      </c>
      <c r="I205" s="19">
        <f t="shared" si="10"/>
        <v>228.80177777777777</v>
      </c>
      <c r="J205" s="20">
        <f t="shared" si="11"/>
        <v>274790.93511111109</v>
      </c>
    </row>
    <row r="206" spans="1:10" ht="15.75" x14ac:dyDescent="0.25">
      <c r="A206" s="14">
        <v>201</v>
      </c>
      <c r="B206" s="15">
        <v>421786</v>
      </c>
      <c r="C206" s="15" t="s">
        <v>193</v>
      </c>
      <c r="D206" s="15" t="s">
        <v>218</v>
      </c>
      <c r="E206" s="16">
        <v>42926</v>
      </c>
      <c r="F206" s="16">
        <v>42964</v>
      </c>
      <c r="G206" s="17">
        <v>127777</v>
      </c>
      <c r="H206" s="18">
        <f t="shared" si="9"/>
        <v>1201</v>
      </c>
      <c r="I206" s="19">
        <f t="shared" si="10"/>
        <v>101.65370222222221</v>
      </c>
      <c r="J206" s="20">
        <f t="shared" si="11"/>
        <v>122086.09636888887</v>
      </c>
    </row>
    <row r="207" spans="1:10" ht="15.75" x14ac:dyDescent="0.25">
      <c r="A207" s="14">
        <v>202</v>
      </c>
      <c r="B207" s="15">
        <v>421969</v>
      </c>
      <c r="C207" s="15" t="s">
        <v>193</v>
      </c>
      <c r="D207" s="15" t="s">
        <v>219</v>
      </c>
      <c r="E207" s="16">
        <v>42927</v>
      </c>
      <c r="F207" s="16">
        <v>42964</v>
      </c>
      <c r="G207" s="17">
        <v>843738</v>
      </c>
      <c r="H207" s="18">
        <f t="shared" si="9"/>
        <v>1201</v>
      </c>
      <c r="I207" s="19">
        <f t="shared" si="10"/>
        <v>671.24045333333333</v>
      </c>
      <c r="J207" s="20">
        <f t="shared" si="11"/>
        <v>806159.78445333336</v>
      </c>
    </row>
    <row r="208" spans="1:10" ht="15.75" x14ac:dyDescent="0.25">
      <c r="A208" s="14">
        <v>203</v>
      </c>
      <c r="B208" s="15">
        <v>422001</v>
      </c>
      <c r="C208" s="15" t="s">
        <v>193</v>
      </c>
      <c r="D208" s="15" t="s">
        <v>220</v>
      </c>
      <c r="E208" s="16">
        <v>42927</v>
      </c>
      <c r="F208" s="16">
        <v>42964</v>
      </c>
      <c r="G208" s="17">
        <v>546364</v>
      </c>
      <c r="H208" s="18">
        <f t="shared" si="9"/>
        <v>1201</v>
      </c>
      <c r="I208" s="19">
        <f t="shared" si="10"/>
        <v>434.66291555555557</v>
      </c>
      <c r="J208" s="20">
        <f t="shared" si="11"/>
        <v>522030.16158222227</v>
      </c>
    </row>
    <row r="209" spans="1:10" ht="15.75" x14ac:dyDescent="0.25">
      <c r="A209" s="14">
        <v>204</v>
      </c>
      <c r="B209" s="15">
        <v>422043</v>
      </c>
      <c r="C209" s="15" t="s">
        <v>193</v>
      </c>
      <c r="D209" s="15" t="s">
        <v>221</v>
      </c>
      <c r="E209" s="16">
        <v>42928</v>
      </c>
      <c r="F209" s="16">
        <v>42964</v>
      </c>
      <c r="G209" s="17">
        <v>91528</v>
      </c>
      <c r="H209" s="18">
        <f t="shared" si="9"/>
        <v>1201</v>
      </c>
      <c r="I209" s="19">
        <f t="shared" si="10"/>
        <v>72.815608888888875</v>
      </c>
      <c r="J209" s="20">
        <f t="shared" si="11"/>
        <v>87451.546275555535</v>
      </c>
    </row>
    <row r="210" spans="1:10" ht="15.75" x14ac:dyDescent="0.25">
      <c r="A210" s="14">
        <v>205</v>
      </c>
      <c r="B210" s="15">
        <v>422080</v>
      </c>
      <c r="C210" s="15" t="s">
        <v>212</v>
      </c>
      <c r="D210" s="15" t="s">
        <v>222</v>
      </c>
      <c r="E210" s="16">
        <v>42928</v>
      </c>
      <c r="F210" s="16">
        <v>42964</v>
      </c>
      <c r="G210" s="17">
        <v>2850583</v>
      </c>
      <c r="H210" s="18">
        <f t="shared" si="9"/>
        <v>1201</v>
      </c>
      <c r="I210" s="19">
        <f t="shared" si="10"/>
        <v>2267.7971422222222</v>
      </c>
      <c r="J210" s="20">
        <f t="shared" si="11"/>
        <v>2723624.3678088887</v>
      </c>
    </row>
    <row r="211" spans="1:10" ht="15.75" x14ac:dyDescent="0.25">
      <c r="A211" s="14">
        <v>206</v>
      </c>
      <c r="B211" s="15">
        <v>422121</v>
      </c>
      <c r="C211" s="15" t="s">
        <v>193</v>
      </c>
      <c r="D211" s="15" t="s">
        <v>223</v>
      </c>
      <c r="E211" s="16">
        <v>42928</v>
      </c>
      <c r="F211" s="16">
        <v>42964</v>
      </c>
      <c r="G211" s="17">
        <v>474450</v>
      </c>
      <c r="H211" s="18">
        <f t="shared" si="9"/>
        <v>1201</v>
      </c>
      <c r="I211" s="19">
        <f t="shared" si="10"/>
        <v>377.45133333333331</v>
      </c>
      <c r="J211" s="20">
        <f t="shared" si="11"/>
        <v>453319.05133333331</v>
      </c>
    </row>
    <row r="212" spans="1:10" ht="15.75" x14ac:dyDescent="0.25">
      <c r="A212" s="14">
        <v>207</v>
      </c>
      <c r="B212" s="15">
        <v>422210</v>
      </c>
      <c r="C212" s="15" t="s">
        <v>193</v>
      </c>
      <c r="D212" s="15" t="s">
        <v>224</v>
      </c>
      <c r="E212" s="16">
        <v>42929</v>
      </c>
      <c r="F212" s="16">
        <v>42964</v>
      </c>
      <c r="G212" s="17">
        <v>642848</v>
      </c>
      <c r="H212" s="18">
        <f t="shared" si="9"/>
        <v>1201</v>
      </c>
      <c r="I212" s="19">
        <f t="shared" si="10"/>
        <v>511.4212977777778</v>
      </c>
      <c r="J212" s="20">
        <f t="shared" si="11"/>
        <v>614216.97863111109</v>
      </c>
    </row>
    <row r="213" spans="1:10" ht="15.75" x14ac:dyDescent="0.25">
      <c r="A213" s="14">
        <v>208</v>
      </c>
      <c r="B213" s="15">
        <v>422236</v>
      </c>
      <c r="C213" s="15" t="s">
        <v>225</v>
      </c>
      <c r="D213" s="15" t="s">
        <v>226</v>
      </c>
      <c r="E213" s="16">
        <v>42929</v>
      </c>
      <c r="F213" s="16">
        <v>42958</v>
      </c>
      <c r="G213" s="17">
        <v>3092968</v>
      </c>
      <c r="H213" s="18">
        <f t="shared" si="9"/>
        <v>1207</v>
      </c>
      <c r="I213" s="19">
        <f t="shared" si="10"/>
        <v>2460.6278755555554</v>
      </c>
      <c r="J213" s="20">
        <f t="shared" si="11"/>
        <v>2969977.8457955555</v>
      </c>
    </row>
    <row r="214" spans="1:10" ht="15.75" x14ac:dyDescent="0.25">
      <c r="A214" s="14">
        <v>209</v>
      </c>
      <c r="B214" s="15">
        <v>422250</v>
      </c>
      <c r="C214" s="15" t="s">
        <v>193</v>
      </c>
      <c r="D214" s="15" t="s">
        <v>227</v>
      </c>
      <c r="E214" s="16">
        <v>42929</v>
      </c>
      <c r="F214" s="16">
        <v>42964</v>
      </c>
      <c r="G214" s="17">
        <v>267096</v>
      </c>
      <c r="H214" s="18">
        <f t="shared" si="9"/>
        <v>1201</v>
      </c>
      <c r="I214" s="19">
        <f t="shared" si="10"/>
        <v>212.48970666666668</v>
      </c>
      <c r="J214" s="20">
        <f t="shared" si="11"/>
        <v>255200.13770666669</v>
      </c>
    </row>
    <row r="215" spans="1:10" ht="15.75" x14ac:dyDescent="0.25">
      <c r="A215" s="14">
        <v>210</v>
      </c>
      <c r="B215" s="15">
        <v>422294</v>
      </c>
      <c r="C215" s="15" t="s">
        <v>193</v>
      </c>
      <c r="D215" s="15" t="s">
        <v>228</v>
      </c>
      <c r="E215" s="16">
        <v>42929</v>
      </c>
      <c r="F215" s="16">
        <v>42964</v>
      </c>
      <c r="G215" s="17">
        <v>452869</v>
      </c>
      <c r="H215" s="18">
        <f t="shared" si="9"/>
        <v>1201</v>
      </c>
      <c r="I215" s="19">
        <f t="shared" si="10"/>
        <v>360.28244888888889</v>
      </c>
      <c r="J215" s="20">
        <f t="shared" si="11"/>
        <v>432699.22111555556</v>
      </c>
    </row>
    <row r="216" spans="1:10" ht="15.75" x14ac:dyDescent="0.25">
      <c r="A216" s="14">
        <v>211</v>
      </c>
      <c r="B216" s="15">
        <v>422309</v>
      </c>
      <c r="C216" s="15" t="s">
        <v>193</v>
      </c>
      <c r="D216" s="15" t="s">
        <v>229</v>
      </c>
      <c r="E216" s="16">
        <v>42929</v>
      </c>
      <c r="F216" s="16">
        <v>42964</v>
      </c>
      <c r="G216" s="17">
        <v>216401</v>
      </c>
      <c r="H216" s="18">
        <f t="shared" si="9"/>
        <v>1201</v>
      </c>
      <c r="I216" s="19">
        <f t="shared" si="10"/>
        <v>172.15901777777776</v>
      </c>
      <c r="J216" s="20">
        <f t="shared" si="11"/>
        <v>206762.98035111109</v>
      </c>
    </row>
    <row r="217" spans="1:10" ht="15.75" x14ac:dyDescent="0.25">
      <c r="A217" s="14">
        <v>212</v>
      </c>
      <c r="B217" s="15">
        <v>422426</v>
      </c>
      <c r="C217" s="15" t="s">
        <v>212</v>
      </c>
      <c r="D217" s="15" t="s">
        <v>230</v>
      </c>
      <c r="E217" s="16">
        <v>42929</v>
      </c>
      <c r="F217" s="16">
        <v>42964</v>
      </c>
      <c r="G217" s="17">
        <v>2981331</v>
      </c>
      <c r="H217" s="18">
        <f t="shared" si="9"/>
        <v>1201</v>
      </c>
      <c r="I217" s="19">
        <f t="shared" si="10"/>
        <v>2371.8144400000001</v>
      </c>
      <c r="J217" s="20">
        <f t="shared" si="11"/>
        <v>2848549.1424400001</v>
      </c>
    </row>
    <row r="218" spans="1:10" ht="15.75" x14ac:dyDescent="0.25">
      <c r="A218" s="14">
        <v>213</v>
      </c>
      <c r="B218" s="15">
        <v>422534</v>
      </c>
      <c r="C218" s="15" t="s">
        <v>212</v>
      </c>
      <c r="D218" s="15" t="s">
        <v>231</v>
      </c>
      <c r="E218" s="16">
        <v>42929</v>
      </c>
      <c r="F218" s="16">
        <v>42964</v>
      </c>
      <c r="G218" s="17">
        <v>2994533</v>
      </c>
      <c r="H218" s="18">
        <f t="shared" si="9"/>
        <v>1201</v>
      </c>
      <c r="I218" s="19">
        <f t="shared" si="10"/>
        <v>2382.3173644444441</v>
      </c>
      <c r="J218" s="20">
        <f t="shared" si="11"/>
        <v>2861163.1546977772</v>
      </c>
    </row>
    <row r="219" spans="1:10" ht="15.75" x14ac:dyDescent="0.25">
      <c r="A219" s="14">
        <v>214</v>
      </c>
      <c r="B219" s="15">
        <v>422537</v>
      </c>
      <c r="C219" s="15" t="s">
        <v>212</v>
      </c>
      <c r="D219" s="15" t="s">
        <v>232</v>
      </c>
      <c r="E219" s="16">
        <v>42929</v>
      </c>
      <c r="F219" s="16">
        <v>42964</v>
      </c>
      <c r="G219" s="17">
        <v>1464346</v>
      </c>
      <c r="H219" s="18">
        <f t="shared" si="9"/>
        <v>1201</v>
      </c>
      <c r="I219" s="19">
        <f t="shared" si="10"/>
        <v>1164.9685955555556</v>
      </c>
      <c r="J219" s="20">
        <f t="shared" si="11"/>
        <v>1399127.2832622223</v>
      </c>
    </row>
    <row r="220" spans="1:10" ht="15.75" x14ac:dyDescent="0.25">
      <c r="A220" s="14">
        <v>215</v>
      </c>
      <c r="B220" s="15">
        <v>422581</v>
      </c>
      <c r="C220" s="15" t="s">
        <v>233</v>
      </c>
      <c r="D220" s="15" t="s">
        <v>234</v>
      </c>
      <c r="E220" s="16">
        <v>42930</v>
      </c>
      <c r="F220" s="16">
        <v>42958</v>
      </c>
      <c r="G220" s="17">
        <v>120519</v>
      </c>
      <c r="H220" s="18">
        <f t="shared" si="9"/>
        <v>1207</v>
      </c>
      <c r="I220" s="19">
        <f t="shared" si="10"/>
        <v>95.879559999999984</v>
      </c>
      <c r="J220" s="20">
        <f t="shared" si="11"/>
        <v>115726.62891999997</v>
      </c>
    </row>
    <row r="221" spans="1:10" ht="15.75" x14ac:dyDescent="0.25">
      <c r="A221" s="14">
        <v>216</v>
      </c>
      <c r="B221" s="15">
        <v>422623</v>
      </c>
      <c r="C221" s="15" t="s">
        <v>193</v>
      </c>
      <c r="D221" s="15" t="s">
        <v>235</v>
      </c>
      <c r="E221" s="16">
        <v>42930</v>
      </c>
      <c r="F221" s="16">
        <v>42964</v>
      </c>
      <c r="G221" s="17">
        <v>682766</v>
      </c>
      <c r="H221" s="18">
        <f t="shared" si="9"/>
        <v>1201</v>
      </c>
      <c r="I221" s="19">
        <f t="shared" si="10"/>
        <v>543.17828444444444</v>
      </c>
      <c r="J221" s="20">
        <f t="shared" si="11"/>
        <v>652357.11961777776</v>
      </c>
    </row>
    <row r="222" spans="1:10" ht="15.75" x14ac:dyDescent="0.25">
      <c r="A222" s="14">
        <v>217</v>
      </c>
      <c r="B222" s="15">
        <v>422641</v>
      </c>
      <c r="C222" s="15" t="s">
        <v>212</v>
      </c>
      <c r="D222" s="15" t="s">
        <v>236</v>
      </c>
      <c r="E222" s="16">
        <v>42930</v>
      </c>
      <c r="F222" s="16">
        <v>42964</v>
      </c>
      <c r="G222" s="17">
        <v>30456714</v>
      </c>
      <c r="H222" s="18">
        <f t="shared" si="9"/>
        <v>1201</v>
      </c>
      <c r="I222" s="19">
        <f t="shared" si="10"/>
        <v>24230.008026666666</v>
      </c>
      <c r="J222" s="20">
        <f t="shared" si="11"/>
        <v>29100239.640026666</v>
      </c>
    </row>
    <row r="223" spans="1:10" ht="15.75" x14ac:dyDescent="0.25">
      <c r="A223" s="14">
        <v>218</v>
      </c>
      <c r="B223" s="15">
        <v>422642</v>
      </c>
      <c r="C223" s="15" t="s">
        <v>237</v>
      </c>
      <c r="D223" s="15" t="s">
        <v>238</v>
      </c>
      <c r="E223" s="16">
        <v>42930</v>
      </c>
      <c r="F223" s="16">
        <v>42966</v>
      </c>
      <c r="G223" s="17">
        <v>81259</v>
      </c>
      <c r="H223" s="18">
        <f t="shared" si="9"/>
        <v>1199</v>
      </c>
      <c r="I223" s="19">
        <f t="shared" si="10"/>
        <v>64.646048888888885</v>
      </c>
      <c r="J223" s="20">
        <f t="shared" si="11"/>
        <v>77510.612617777777</v>
      </c>
    </row>
    <row r="224" spans="1:10" ht="15.75" x14ac:dyDescent="0.25">
      <c r="A224" s="14">
        <v>219</v>
      </c>
      <c r="B224" s="15">
        <v>422654</v>
      </c>
      <c r="C224" s="15" t="s">
        <v>193</v>
      </c>
      <c r="D224" s="15" t="s">
        <v>239</v>
      </c>
      <c r="E224" s="16">
        <v>42930</v>
      </c>
      <c r="F224" s="16">
        <v>42964</v>
      </c>
      <c r="G224" s="17">
        <v>432493</v>
      </c>
      <c r="H224" s="18">
        <f t="shared" si="9"/>
        <v>1201</v>
      </c>
      <c r="I224" s="19">
        <f t="shared" si="10"/>
        <v>344.07220888888884</v>
      </c>
      <c r="J224" s="20">
        <f t="shared" si="11"/>
        <v>413230.72287555551</v>
      </c>
    </row>
    <row r="225" spans="1:10" ht="15.75" x14ac:dyDescent="0.25">
      <c r="A225" s="14">
        <v>220</v>
      </c>
      <c r="B225" s="15">
        <v>422823</v>
      </c>
      <c r="C225" s="15" t="s">
        <v>193</v>
      </c>
      <c r="D225" s="15" t="s">
        <v>240</v>
      </c>
      <c r="E225" s="16">
        <v>42932</v>
      </c>
      <c r="F225" s="16">
        <v>42964</v>
      </c>
      <c r="G225" s="17">
        <v>386793</v>
      </c>
      <c r="H225" s="18">
        <f t="shared" si="9"/>
        <v>1201</v>
      </c>
      <c r="I225" s="19">
        <f t="shared" si="10"/>
        <v>307.71531999999996</v>
      </c>
      <c r="J225" s="20">
        <f t="shared" si="11"/>
        <v>369566.09931999998</v>
      </c>
    </row>
    <row r="226" spans="1:10" ht="15.75" x14ac:dyDescent="0.25">
      <c r="A226" s="14">
        <v>221</v>
      </c>
      <c r="B226" s="15">
        <v>423040</v>
      </c>
      <c r="C226" s="15" t="s">
        <v>193</v>
      </c>
      <c r="D226" s="15" t="s">
        <v>241</v>
      </c>
      <c r="E226" s="16">
        <v>42934</v>
      </c>
      <c r="F226" s="16">
        <v>42964</v>
      </c>
      <c r="G226" s="17">
        <v>71969</v>
      </c>
      <c r="H226" s="18">
        <f t="shared" si="9"/>
        <v>1201</v>
      </c>
      <c r="I226" s="19">
        <f t="shared" si="10"/>
        <v>57.255337777777768</v>
      </c>
      <c r="J226" s="20">
        <f t="shared" si="11"/>
        <v>68763.660671111094</v>
      </c>
    </row>
    <row r="227" spans="1:10" ht="15.75" x14ac:dyDescent="0.25">
      <c r="A227" s="14">
        <v>222</v>
      </c>
      <c r="B227" s="15">
        <v>423041</v>
      </c>
      <c r="C227" s="15" t="s">
        <v>193</v>
      </c>
      <c r="D227" s="15" t="s">
        <v>242</v>
      </c>
      <c r="E227" s="16">
        <v>42934</v>
      </c>
      <c r="F227" s="16">
        <v>42964</v>
      </c>
      <c r="G227" s="17">
        <v>577885</v>
      </c>
      <c r="H227" s="18">
        <f t="shared" si="9"/>
        <v>1201</v>
      </c>
      <c r="I227" s="19">
        <f t="shared" si="10"/>
        <v>459.73962222222224</v>
      </c>
      <c r="J227" s="20">
        <f t="shared" si="11"/>
        <v>552147.28628888889</v>
      </c>
    </row>
    <row r="228" spans="1:10" ht="15.75" x14ac:dyDescent="0.25">
      <c r="A228" s="14">
        <v>223</v>
      </c>
      <c r="B228" s="15">
        <v>423095</v>
      </c>
      <c r="C228" s="15" t="s">
        <v>193</v>
      </c>
      <c r="D228" s="15" t="s">
        <v>243</v>
      </c>
      <c r="E228" s="16">
        <v>42934</v>
      </c>
      <c r="F228" s="16">
        <v>42964</v>
      </c>
      <c r="G228" s="17">
        <v>268393</v>
      </c>
      <c r="H228" s="18">
        <f t="shared" si="9"/>
        <v>1201</v>
      </c>
      <c r="I228" s="19">
        <f t="shared" si="10"/>
        <v>213.52154222222222</v>
      </c>
      <c r="J228" s="20">
        <f t="shared" si="11"/>
        <v>256439.37220888888</v>
      </c>
    </row>
    <row r="229" spans="1:10" ht="15.75" x14ac:dyDescent="0.25">
      <c r="A229" s="14">
        <v>224</v>
      </c>
      <c r="B229" s="15">
        <v>423150</v>
      </c>
      <c r="C229" s="15" t="s">
        <v>193</v>
      </c>
      <c r="D229" s="15" t="s">
        <v>244</v>
      </c>
      <c r="E229" s="16">
        <v>42934</v>
      </c>
      <c r="F229" s="16">
        <v>42964</v>
      </c>
      <c r="G229" s="17">
        <v>225598</v>
      </c>
      <c r="H229" s="18">
        <f t="shared" si="9"/>
        <v>1201</v>
      </c>
      <c r="I229" s="19">
        <f t="shared" si="10"/>
        <v>179.47574222222221</v>
      </c>
      <c r="J229" s="20">
        <f t="shared" si="11"/>
        <v>215550.36640888886</v>
      </c>
    </row>
    <row r="230" spans="1:10" ht="15.75" x14ac:dyDescent="0.25">
      <c r="A230" s="14">
        <v>225</v>
      </c>
      <c r="B230" s="15">
        <v>423203</v>
      </c>
      <c r="C230" s="15" t="s">
        <v>212</v>
      </c>
      <c r="D230" s="15" t="s">
        <v>245</v>
      </c>
      <c r="E230" s="16">
        <v>42935</v>
      </c>
      <c r="F230" s="16">
        <v>42964</v>
      </c>
      <c r="G230" s="17">
        <v>11051814</v>
      </c>
      <c r="H230" s="18">
        <f t="shared" si="9"/>
        <v>1201</v>
      </c>
      <c r="I230" s="19">
        <f t="shared" si="10"/>
        <v>8792.3320266666669</v>
      </c>
      <c r="J230" s="20">
        <f t="shared" si="11"/>
        <v>10559590.764026666</v>
      </c>
    </row>
    <row r="231" spans="1:10" ht="15.75" x14ac:dyDescent="0.25">
      <c r="A231" s="14">
        <v>226</v>
      </c>
      <c r="B231" s="15">
        <v>423303</v>
      </c>
      <c r="C231" s="15" t="s">
        <v>193</v>
      </c>
      <c r="D231" s="15" t="s">
        <v>246</v>
      </c>
      <c r="E231" s="16">
        <v>42935</v>
      </c>
      <c r="F231" s="16">
        <v>42964</v>
      </c>
      <c r="G231" s="17">
        <v>727356</v>
      </c>
      <c r="H231" s="18">
        <f t="shared" si="9"/>
        <v>1201</v>
      </c>
      <c r="I231" s="19">
        <f t="shared" si="10"/>
        <v>578.65210666666667</v>
      </c>
      <c r="J231" s="20">
        <f t="shared" si="11"/>
        <v>694961.18010666664</v>
      </c>
    </row>
    <row r="232" spans="1:10" ht="15.75" x14ac:dyDescent="0.25">
      <c r="A232" s="14">
        <v>227</v>
      </c>
      <c r="B232" s="15">
        <v>423469</v>
      </c>
      <c r="C232" s="15" t="s">
        <v>193</v>
      </c>
      <c r="D232" s="15" t="s">
        <v>247</v>
      </c>
      <c r="E232" s="16">
        <v>42936</v>
      </c>
      <c r="F232" s="16">
        <v>42964</v>
      </c>
      <c r="G232" s="17">
        <v>81150</v>
      </c>
      <c r="H232" s="18">
        <f t="shared" si="9"/>
        <v>1201</v>
      </c>
      <c r="I232" s="19">
        <f t="shared" si="10"/>
        <v>64.559333333333342</v>
      </c>
      <c r="J232" s="20">
        <f t="shared" si="11"/>
        <v>77535.75933333335</v>
      </c>
    </row>
    <row r="233" spans="1:10" ht="15.75" x14ac:dyDescent="0.25">
      <c r="A233" s="14">
        <v>228</v>
      </c>
      <c r="B233" s="15">
        <v>423530</v>
      </c>
      <c r="C233" s="15" t="s">
        <v>193</v>
      </c>
      <c r="D233" s="15" t="s">
        <v>248</v>
      </c>
      <c r="E233" s="16">
        <v>42936</v>
      </c>
      <c r="F233" s="16">
        <v>42964</v>
      </c>
      <c r="G233" s="17">
        <v>244301</v>
      </c>
      <c r="H233" s="18">
        <f t="shared" si="9"/>
        <v>1201</v>
      </c>
      <c r="I233" s="19">
        <f t="shared" si="10"/>
        <v>194.35501777777779</v>
      </c>
      <c r="J233" s="20">
        <f t="shared" si="11"/>
        <v>233420.37635111113</v>
      </c>
    </row>
    <row r="234" spans="1:10" ht="15.75" x14ac:dyDescent="0.25">
      <c r="A234" s="14">
        <v>229</v>
      </c>
      <c r="B234" s="15">
        <v>423532</v>
      </c>
      <c r="C234" s="15" t="s">
        <v>193</v>
      </c>
      <c r="D234" s="15" t="s">
        <v>249</v>
      </c>
      <c r="E234" s="16">
        <v>42936</v>
      </c>
      <c r="F234" s="16">
        <v>42964</v>
      </c>
      <c r="G234" s="17">
        <v>388650</v>
      </c>
      <c r="H234" s="18">
        <f t="shared" si="9"/>
        <v>1201</v>
      </c>
      <c r="I234" s="19">
        <f t="shared" si="10"/>
        <v>309.1926666666667</v>
      </c>
      <c r="J234" s="20">
        <f t="shared" si="11"/>
        <v>371340.39266666671</v>
      </c>
    </row>
    <row r="235" spans="1:10" ht="15.75" x14ac:dyDescent="0.25">
      <c r="A235" s="14">
        <v>230</v>
      </c>
      <c r="B235" s="15">
        <v>423559</v>
      </c>
      <c r="C235" s="15" t="s">
        <v>193</v>
      </c>
      <c r="D235" s="15" t="s">
        <v>250</v>
      </c>
      <c r="E235" s="16">
        <v>42937</v>
      </c>
      <c r="F235" s="16">
        <v>42964</v>
      </c>
      <c r="G235" s="17">
        <v>281150</v>
      </c>
      <c r="H235" s="18">
        <f t="shared" si="9"/>
        <v>1201</v>
      </c>
      <c r="I235" s="19">
        <f t="shared" si="10"/>
        <v>223.67044444444446</v>
      </c>
      <c r="J235" s="20">
        <f t="shared" si="11"/>
        <v>268628.20377777779</v>
      </c>
    </row>
    <row r="236" spans="1:10" ht="15.75" x14ac:dyDescent="0.25">
      <c r="A236" s="14">
        <v>231</v>
      </c>
      <c r="B236" s="15">
        <v>423562</v>
      </c>
      <c r="C236" s="15" t="s">
        <v>193</v>
      </c>
      <c r="D236" s="15" t="s">
        <v>251</v>
      </c>
      <c r="E236" s="16">
        <v>42937</v>
      </c>
      <c r="F236" s="16">
        <v>42964</v>
      </c>
      <c r="G236" s="17">
        <v>250814</v>
      </c>
      <c r="H236" s="18">
        <f t="shared" si="9"/>
        <v>1201</v>
      </c>
      <c r="I236" s="19">
        <f t="shared" si="10"/>
        <v>199.5364711111111</v>
      </c>
      <c r="J236" s="20">
        <f t="shared" si="11"/>
        <v>239643.30180444443</v>
      </c>
    </row>
    <row r="237" spans="1:10" ht="15.75" x14ac:dyDescent="0.25">
      <c r="A237" s="14">
        <v>232</v>
      </c>
      <c r="B237" s="15">
        <v>423633</v>
      </c>
      <c r="C237" s="15" t="s">
        <v>193</v>
      </c>
      <c r="D237" s="15" t="s">
        <v>252</v>
      </c>
      <c r="E237" s="16">
        <v>42937</v>
      </c>
      <c r="F237" s="16">
        <v>42964</v>
      </c>
      <c r="G237" s="17">
        <v>205489</v>
      </c>
      <c r="H237" s="18">
        <f t="shared" si="9"/>
        <v>1201</v>
      </c>
      <c r="I237" s="19">
        <f t="shared" si="10"/>
        <v>163.47791555555554</v>
      </c>
      <c r="J237" s="20">
        <f t="shared" si="11"/>
        <v>196336.97658222221</v>
      </c>
    </row>
    <row r="238" spans="1:10" ht="15.75" x14ac:dyDescent="0.25">
      <c r="A238" s="14">
        <v>233</v>
      </c>
      <c r="B238" s="15">
        <v>423696</v>
      </c>
      <c r="C238" s="15" t="s">
        <v>193</v>
      </c>
      <c r="D238" s="15" t="s">
        <v>253</v>
      </c>
      <c r="E238" s="16">
        <v>42937</v>
      </c>
      <c r="F238" s="16">
        <v>42964</v>
      </c>
      <c r="G238" s="17">
        <v>83095</v>
      </c>
      <c r="H238" s="18">
        <f t="shared" si="9"/>
        <v>1201</v>
      </c>
      <c r="I238" s="19">
        <f t="shared" si="10"/>
        <v>66.106688888888883</v>
      </c>
      <c r="J238" s="20">
        <f t="shared" si="11"/>
        <v>79394.133355555547</v>
      </c>
    </row>
    <row r="239" spans="1:10" ht="15.75" x14ac:dyDescent="0.25">
      <c r="A239" s="14">
        <v>234</v>
      </c>
      <c r="B239" s="15">
        <v>423701</v>
      </c>
      <c r="C239" s="15" t="s">
        <v>233</v>
      </c>
      <c r="D239" s="15" t="s">
        <v>254</v>
      </c>
      <c r="E239" s="16">
        <v>42937</v>
      </c>
      <c r="F239" s="16">
        <v>42958</v>
      </c>
      <c r="G239" s="17">
        <v>158450</v>
      </c>
      <c r="H239" s="18">
        <f t="shared" si="9"/>
        <v>1207</v>
      </c>
      <c r="I239" s="19">
        <f t="shared" si="10"/>
        <v>126.05577777777776</v>
      </c>
      <c r="J239" s="20">
        <f t="shared" si="11"/>
        <v>152149.32377777775</v>
      </c>
    </row>
    <row r="240" spans="1:10" ht="15.75" x14ac:dyDescent="0.25">
      <c r="A240" s="14">
        <v>235</v>
      </c>
      <c r="B240" s="15">
        <v>423731</v>
      </c>
      <c r="C240" s="15" t="s">
        <v>193</v>
      </c>
      <c r="D240" s="15" t="s">
        <v>255</v>
      </c>
      <c r="E240" s="16">
        <v>42938</v>
      </c>
      <c r="F240" s="16">
        <v>42964</v>
      </c>
      <c r="G240" s="17">
        <v>487754</v>
      </c>
      <c r="H240" s="18">
        <f t="shared" si="9"/>
        <v>1201</v>
      </c>
      <c r="I240" s="19">
        <f t="shared" si="10"/>
        <v>388.03540444444445</v>
      </c>
      <c r="J240" s="20">
        <f t="shared" si="11"/>
        <v>466030.52073777781</v>
      </c>
    </row>
    <row r="241" spans="1:10" ht="15.75" x14ac:dyDescent="0.25">
      <c r="A241" s="14">
        <v>236</v>
      </c>
      <c r="B241" s="15">
        <v>423784</v>
      </c>
      <c r="C241" s="15" t="s">
        <v>193</v>
      </c>
      <c r="D241" s="15" t="s">
        <v>256</v>
      </c>
      <c r="E241" s="16">
        <v>42939</v>
      </c>
      <c r="F241" s="16">
        <v>42964</v>
      </c>
      <c r="G241" s="17">
        <v>347279</v>
      </c>
      <c r="H241" s="18">
        <f t="shared" si="9"/>
        <v>1201</v>
      </c>
      <c r="I241" s="19">
        <f t="shared" si="10"/>
        <v>276.27973777777777</v>
      </c>
      <c r="J241" s="20">
        <f t="shared" si="11"/>
        <v>331811.9650711111</v>
      </c>
    </row>
    <row r="242" spans="1:10" ht="15.75" x14ac:dyDescent="0.25">
      <c r="A242" s="14">
        <v>237</v>
      </c>
      <c r="B242" s="15">
        <v>423870</v>
      </c>
      <c r="C242" s="15" t="s">
        <v>193</v>
      </c>
      <c r="D242" s="15" t="s">
        <v>257</v>
      </c>
      <c r="E242" s="16">
        <v>42940</v>
      </c>
      <c r="F242" s="16">
        <v>42964</v>
      </c>
      <c r="G242" s="17">
        <v>632819</v>
      </c>
      <c r="H242" s="18">
        <f t="shared" si="9"/>
        <v>1201</v>
      </c>
      <c r="I242" s="19">
        <f t="shared" si="10"/>
        <v>503.44267111111111</v>
      </c>
      <c r="J242" s="20">
        <f t="shared" si="11"/>
        <v>604634.64800444443</v>
      </c>
    </row>
    <row r="243" spans="1:10" ht="15.75" x14ac:dyDescent="0.25">
      <c r="A243" s="14">
        <v>238</v>
      </c>
      <c r="B243" s="15">
        <v>423901</v>
      </c>
      <c r="C243" s="15" t="s">
        <v>193</v>
      </c>
      <c r="D243" s="15" t="s">
        <v>258</v>
      </c>
      <c r="E243" s="16">
        <v>42940</v>
      </c>
      <c r="F243" s="16">
        <v>42964</v>
      </c>
      <c r="G243" s="17">
        <v>754950</v>
      </c>
      <c r="H243" s="18">
        <f t="shared" si="9"/>
        <v>1201</v>
      </c>
      <c r="I243" s="19">
        <f t="shared" si="10"/>
        <v>600.60466666666662</v>
      </c>
      <c r="J243" s="20">
        <f t="shared" si="11"/>
        <v>721326.20466666657</v>
      </c>
    </row>
    <row r="244" spans="1:10" ht="15.75" x14ac:dyDescent="0.25">
      <c r="A244" s="14">
        <v>239</v>
      </c>
      <c r="B244" s="15">
        <v>423938</v>
      </c>
      <c r="C244" s="15" t="s">
        <v>193</v>
      </c>
      <c r="D244" s="15" t="s">
        <v>259</v>
      </c>
      <c r="E244" s="16">
        <v>42941</v>
      </c>
      <c r="F244" s="16">
        <v>42964</v>
      </c>
      <c r="G244" s="17">
        <v>133969</v>
      </c>
      <c r="H244" s="18">
        <f t="shared" si="9"/>
        <v>1201</v>
      </c>
      <c r="I244" s="19">
        <f t="shared" si="10"/>
        <v>106.57978222222222</v>
      </c>
      <c r="J244" s="20">
        <f t="shared" si="11"/>
        <v>128002.31844888888</v>
      </c>
    </row>
    <row r="245" spans="1:10" ht="15.75" x14ac:dyDescent="0.25">
      <c r="A245" s="14">
        <v>240</v>
      </c>
      <c r="B245" s="15">
        <v>423954</v>
      </c>
      <c r="C245" s="15" t="s">
        <v>212</v>
      </c>
      <c r="D245" s="15" t="s">
        <v>260</v>
      </c>
      <c r="E245" s="16">
        <v>42941</v>
      </c>
      <c r="F245" s="16">
        <v>42964</v>
      </c>
      <c r="G245" s="17">
        <v>2126053</v>
      </c>
      <c r="H245" s="18">
        <f t="shared" si="9"/>
        <v>1201</v>
      </c>
      <c r="I245" s="19">
        <f t="shared" si="10"/>
        <v>1691.3932755555554</v>
      </c>
      <c r="J245" s="20">
        <f t="shared" si="11"/>
        <v>2031363.3239422222</v>
      </c>
    </row>
    <row r="246" spans="1:10" ht="15.75" x14ac:dyDescent="0.25">
      <c r="A246" s="14">
        <v>241</v>
      </c>
      <c r="B246" s="15">
        <v>423994</v>
      </c>
      <c r="C246" s="15" t="s">
        <v>193</v>
      </c>
      <c r="D246" s="15" t="s">
        <v>261</v>
      </c>
      <c r="E246" s="16">
        <v>42941</v>
      </c>
      <c r="F246" s="16">
        <v>42964</v>
      </c>
      <c r="G246" s="17">
        <v>202344</v>
      </c>
      <c r="H246" s="18">
        <f t="shared" si="9"/>
        <v>1201</v>
      </c>
      <c r="I246" s="19">
        <f t="shared" si="10"/>
        <v>160.97589333333332</v>
      </c>
      <c r="J246" s="20">
        <f t="shared" si="11"/>
        <v>193332.04789333331</v>
      </c>
    </row>
    <row r="247" spans="1:10" ht="15.75" x14ac:dyDescent="0.25">
      <c r="A247" s="14">
        <v>242</v>
      </c>
      <c r="B247" s="15">
        <v>424086</v>
      </c>
      <c r="C247" s="15" t="s">
        <v>212</v>
      </c>
      <c r="D247" s="15" t="s">
        <v>262</v>
      </c>
      <c r="E247" s="16">
        <v>42942</v>
      </c>
      <c r="F247" s="16">
        <v>42964</v>
      </c>
      <c r="G247" s="17">
        <v>2152468</v>
      </c>
      <c r="H247" s="18">
        <f t="shared" si="9"/>
        <v>1201</v>
      </c>
      <c r="I247" s="19">
        <f t="shared" si="10"/>
        <v>1712.4078755555554</v>
      </c>
      <c r="J247" s="20">
        <f t="shared" si="11"/>
        <v>2056601.8585422221</v>
      </c>
    </row>
    <row r="248" spans="1:10" ht="15.75" x14ac:dyDescent="0.25">
      <c r="A248" s="14">
        <v>243</v>
      </c>
      <c r="B248" s="15">
        <v>424108</v>
      </c>
      <c r="C248" s="15" t="s">
        <v>212</v>
      </c>
      <c r="D248" s="15" t="s">
        <v>263</v>
      </c>
      <c r="E248" s="16">
        <v>42942</v>
      </c>
      <c r="F248" s="16">
        <v>42964</v>
      </c>
      <c r="G248" s="17">
        <v>3903596</v>
      </c>
      <c r="H248" s="18">
        <f t="shared" si="9"/>
        <v>1201</v>
      </c>
      <c r="I248" s="19">
        <f t="shared" si="10"/>
        <v>3105.5274844444439</v>
      </c>
      <c r="J248" s="20">
        <f t="shared" si="11"/>
        <v>3729738.508817777</v>
      </c>
    </row>
    <row r="249" spans="1:10" ht="15.75" x14ac:dyDescent="0.25">
      <c r="A249" s="14">
        <v>244</v>
      </c>
      <c r="B249" s="15">
        <v>424191</v>
      </c>
      <c r="C249" s="15" t="s">
        <v>193</v>
      </c>
      <c r="D249" s="15" t="s">
        <v>264</v>
      </c>
      <c r="E249" s="16">
        <v>42942</v>
      </c>
      <c r="F249" s="16">
        <v>42964</v>
      </c>
      <c r="G249" s="17">
        <v>955854</v>
      </c>
      <c r="H249" s="18">
        <f t="shared" si="9"/>
        <v>1201</v>
      </c>
      <c r="I249" s="19">
        <f t="shared" si="10"/>
        <v>760.43495999999993</v>
      </c>
      <c r="J249" s="20">
        <f t="shared" si="11"/>
        <v>913282.38695999992</v>
      </c>
    </row>
    <row r="250" spans="1:10" ht="15.75" x14ac:dyDescent="0.25">
      <c r="A250" s="14">
        <v>245</v>
      </c>
      <c r="B250" s="15">
        <v>424231</v>
      </c>
      <c r="C250" s="15" t="s">
        <v>193</v>
      </c>
      <c r="D250" s="15" t="s">
        <v>265</v>
      </c>
      <c r="E250" s="16">
        <v>42942</v>
      </c>
      <c r="F250" s="16">
        <v>42964</v>
      </c>
      <c r="G250" s="17">
        <v>114600</v>
      </c>
      <c r="H250" s="18">
        <f t="shared" si="9"/>
        <v>1201</v>
      </c>
      <c r="I250" s="19">
        <f t="shared" si="10"/>
        <v>91.170666666666648</v>
      </c>
      <c r="J250" s="20">
        <f t="shared" si="11"/>
        <v>109495.97066666665</v>
      </c>
    </row>
    <row r="251" spans="1:10" ht="15.75" x14ac:dyDescent="0.25">
      <c r="A251" s="14">
        <v>246</v>
      </c>
      <c r="B251" s="15">
        <v>424301</v>
      </c>
      <c r="C251" s="15" t="s">
        <v>193</v>
      </c>
      <c r="D251" s="15" t="s">
        <v>266</v>
      </c>
      <c r="E251" s="16">
        <v>42942</v>
      </c>
      <c r="F251" s="16">
        <v>42964</v>
      </c>
      <c r="G251" s="17">
        <v>425749</v>
      </c>
      <c r="H251" s="18">
        <f t="shared" si="9"/>
        <v>1201</v>
      </c>
      <c r="I251" s="19">
        <f t="shared" si="10"/>
        <v>338.70698222222222</v>
      </c>
      <c r="J251" s="20">
        <f t="shared" si="11"/>
        <v>406787.0856488889</v>
      </c>
    </row>
    <row r="252" spans="1:10" ht="15.75" x14ac:dyDescent="0.25">
      <c r="A252" s="14">
        <v>247</v>
      </c>
      <c r="B252" s="15">
        <v>424357</v>
      </c>
      <c r="C252" s="15" t="s">
        <v>212</v>
      </c>
      <c r="D252" s="15" t="s">
        <v>267</v>
      </c>
      <c r="E252" s="16">
        <v>42943</v>
      </c>
      <c r="F252" s="16">
        <v>42964</v>
      </c>
      <c r="G252" s="17">
        <v>3381640</v>
      </c>
      <c r="H252" s="18">
        <f t="shared" si="9"/>
        <v>1201</v>
      </c>
      <c r="I252" s="19">
        <f t="shared" si="10"/>
        <v>2690.282488888889</v>
      </c>
      <c r="J252" s="20">
        <f t="shared" si="11"/>
        <v>3231029.2691555559</v>
      </c>
    </row>
    <row r="253" spans="1:10" ht="15.75" x14ac:dyDescent="0.25">
      <c r="A253" s="14">
        <v>248</v>
      </c>
      <c r="B253" s="15">
        <v>424365</v>
      </c>
      <c r="C253" s="15" t="s">
        <v>193</v>
      </c>
      <c r="D253" s="15" t="s">
        <v>268</v>
      </c>
      <c r="E253" s="16">
        <v>42943</v>
      </c>
      <c r="F253" s="16">
        <v>42964</v>
      </c>
      <c r="G253" s="17">
        <v>124184</v>
      </c>
      <c r="H253" s="18">
        <f t="shared" si="9"/>
        <v>1201</v>
      </c>
      <c r="I253" s="19">
        <f t="shared" si="10"/>
        <v>98.795271111111106</v>
      </c>
      <c r="J253" s="20">
        <f t="shared" si="11"/>
        <v>118653.12060444444</v>
      </c>
    </row>
    <row r="254" spans="1:10" ht="15.75" x14ac:dyDescent="0.25">
      <c r="A254" s="14">
        <v>249</v>
      </c>
      <c r="B254" s="15">
        <v>424367</v>
      </c>
      <c r="C254" s="15" t="s">
        <v>193</v>
      </c>
      <c r="D254" s="15" t="s">
        <v>269</v>
      </c>
      <c r="E254" s="16">
        <v>42943</v>
      </c>
      <c r="F254" s="16">
        <v>42964</v>
      </c>
      <c r="G254" s="17">
        <v>105919</v>
      </c>
      <c r="H254" s="18">
        <f t="shared" si="9"/>
        <v>1201</v>
      </c>
      <c r="I254" s="19">
        <f t="shared" si="10"/>
        <v>84.264448888888893</v>
      </c>
      <c r="J254" s="20">
        <f t="shared" si="11"/>
        <v>101201.60311555555</v>
      </c>
    </row>
    <row r="255" spans="1:10" ht="15.75" x14ac:dyDescent="0.25">
      <c r="A255" s="14">
        <v>250</v>
      </c>
      <c r="B255" s="15">
        <v>424665</v>
      </c>
      <c r="C255" s="15" t="s">
        <v>193</v>
      </c>
      <c r="D255" s="15" t="s">
        <v>270</v>
      </c>
      <c r="E255" s="16">
        <v>42945</v>
      </c>
      <c r="F255" s="16">
        <v>42964</v>
      </c>
      <c r="G255" s="17">
        <v>77300</v>
      </c>
      <c r="H255" s="18">
        <f t="shared" si="9"/>
        <v>1201</v>
      </c>
      <c r="I255" s="19">
        <f t="shared" si="10"/>
        <v>61.496444444444435</v>
      </c>
      <c r="J255" s="20">
        <f t="shared" si="11"/>
        <v>73857.229777777771</v>
      </c>
    </row>
    <row r="256" spans="1:10" ht="15.75" x14ac:dyDescent="0.25">
      <c r="A256" s="14">
        <v>251</v>
      </c>
      <c r="B256" s="15">
        <v>424696</v>
      </c>
      <c r="C256" s="15" t="s">
        <v>212</v>
      </c>
      <c r="D256" s="15" t="s">
        <v>271</v>
      </c>
      <c r="E256" s="16">
        <v>42945</v>
      </c>
      <c r="F256" s="16">
        <v>42964</v>
      </c>
      <c r="G256" s="17">
        <v>1690194</v>
      </c>
      <c r="H256" s="18">
        <f t="shared" si="9"/>
        <v>1201</v>
      </c>
      <c r="I256" s="19">
        <f t="shared" si="10"/>
        <v>1344.6432266666666</v>
      </c>
      <c r="J256" s="20">
        <f t="shared" si="11"/>
        <v>1614916.5152266666</v>
      </c>
    </row>
    <row r="257" spans="1:10" ht="15.75" x14ac:dyDescent="0.25">
      <c r="A257" s="14">
        <v>252</v>
      </c>
      <c r="B257" s="15">
        <v>424720</v>
      </c>
      <c r="C257" s="15" t="s">
        <v>193</v>
      </c>
      <c r="D257" s="15" t="s">
        <v>272</v>
      </c>
      <c r="E257" s="16">
        <v>42945</v>
      </c>
      <c r="F257" s="16">
        <v>42964</v>
      </c>
      <c r="G257" s="17">
        <v>197740</v>
      </c>
      <c r="H257" s="18">
        <f t="shared" si="9"/>
        <v>1201</v>
      </c>
      <c r="I257" s="19">
        <f t="shared" si="10"/>
        <v>157.31315555555554</v>
      </c>
      <c r="J257" s="20">
        <f t="shared" si="11"/>
        <v>188933.0998222222</v>
      </c>
    </row>
    <row r="258" spans="1:10" ht="15.75" x14ac:dyDescent="0.25">
      <c r="A258" s="14">
        <v>253</v>
      </c>
      <c r="B258" s="15">
        <v>424727</v>
      </c>
      <c r="C258" s="15" t="s">
        <v>193</v>
      </c>
      <c r="D258" s="15" t="s">
        <v>273</v>
      </c>
      <c r="E258" s="16">
        <v>42945</v>
      </c>
      <c r="F258" s="16">
        <v>42964</v>
      </c>
      <c r="G258" s="17">
        <v>151247</v>
      </c>
      <c r="H258" s="18">
        <f t="shared" si="9"/>
        <v>1201</v>
      </c>
      <c r="I258" s="19">
        <f t="shared" si="10"/>
        <v>120.32539111111112</v>
      </c>
      <c r="J258" s="20">
        <f t="shared" si="11"/>
        <v>144510.79472444445</v>
      </c>
    </row>
    <row r="259" spans="1:10" ht="15.75" x14ac:dyDescent="0.25">
      <c r="A259" s="14">
        <v>254</v>
      </c>
      <c r="B259" s="15">
        <v>424731</v>
      </c>
      <c r="C259" s="15" t="s">
        <v>193</v>
      </c>
      <c r="D259" s="15" t="s">
        <v>274</v>
      </c>
      <c r="E259" s="16">
        <v>42945</v>
      </c>
      <c r="F259" s="16">
        <v>42964</v>
      </c>
      <c r="G259" s="17">
        <v>121989</v>
      </c>
      <c r="H259" s="18">
        <f t="shared" si="9"/>
        <v>1201</v>
      </c>
      <c r="I259" s="19">
        <f t="shared" si="10"/>
        <v>97.049026666666663</v>
      </c>
      <c r="J259" s="20">
        <f t="shared" si="11"/>
        <v>116555.88102666666</v>
      </c>
    </row>
    <row r="260" spans="1:10" ht="15.75" x14ac:dyDescent="0.25">
      <c r="A260" s="14">
        <v>255</v>
      </c>
      <c r="B260" s="15">
        <v>424810</v>
      </c>
      <c r="C260" s="15" t="s">
        <v>193</v>
      </c>
      <c r="D260" s="15" t="s">
        <v>275</v>
      </c>
      <c r="E260" s="16">
        <v>42946</v>
      </c>
      <c r="F260" s="16">
        <v>42964</v>
      </c>
      <c r="G260" s="17">
        <v>327940</v>
      </c>
      <c r="H260" s="18">
        <f t="shared" si="9"/>
        <v>1201</v>
      </c>
      <c r="I260" s="19">
        <f t="shared" si="10"/>
        <v>260.89448888888887</v>
      </c>
      <c r="J260" s="20">
        <f t="shared" si="11"/>
        <v>313334.28115555551</v>
      </c>
    </row>
    <row r="261" spans="1:10" ht="15.75" x14ac:dyDescent="0.25">
      <c r="A261" s="14">
        <v>256</v>
      </c>
      <c r="B261" s="15">
        <v>424860</v>
      </c>
      <c r="C261" s="15" t="s">
        <v>193</v>
      </c>
      <c r="D261" s="15" t="s">
        <v>276</v>
      </c>
      <c r="E261" s="16">
        <v>42946</v>
      </c>
      <c r="F261" s="16">
        <v>42964</v>
      </c>
      <c r="G261" s="17">
        <v>149975</v>
      </c>
      <c r="H261" s="18">
        <f t="shared" si="9"/>
        <v>1201</v>
      </c>
      <c r="I261" s="19">
        <f t="shared" si="10"/>
        <v>119.31344444444443</v>
      </c>
      <c r="J261" s="20">
        <f t="shared" si="11"/>
        <v>143295.44677777775</v>
      </c>
    </row>
    <row r="262" spans="1:10" ht="15.75" x14ac:dyDescent="0.25">
      <c r="A262" s="14">
        <v>257</v>
      </c>
      <c r="B262" s="15">
        <v>424934</v>
      </c>
      <c r="C262" s="15" t="s">
        <v>193</v>
      </c>
      <c r="D262" s="15" t="s">
        <v>277</v>
      </c>
      <c r="E262" s="16">
        <v>42947</v>
      </c>
      <c r="F262" s="16">
        <v>42964</v>
      </c>
      <c r="G262" s="17">
        <v>221776</v>
      </c>
      <c r="H262" s="18">
        <f t="shared" si="9"/>
        <v>1201</v>
      </c>
      <c r="I262" s="19">
        <f t="shared" si="10"/>
        <v>176.43512888888887</v>
      </c>
      <c r="J262" s="20">
        <f t="shared" si="11"/>
        <v>211898.58979555554</v>
      </c>
    </row>
    <row r="263" spans="1:10" ht="15.75" x14ac:dyDescent="0.25">
      <c r="A263" s="14">
        <v>258</v>
      </c>
      <c r="B263" s="15">
        <v>424973</v>
      </c>
      <c r="C263" s="15" t="s">
        <v>193</v>
      </c>
      <c r="D263" s="15" t="s">
        <v>278</v>
      </c>
      <c r="E263" s="16">
        <v>42947</v>
      </c>
      <c r="F263" s="16">
        <v>42964</v>
      </c>
      <c r="G263" s="17">
        <v>304938</v>
      </c>
      <c r="H263" s="18">
        <f t="shared" ref="H263:H326" si="12">J$3-F263</f>
        <v>1201</v>
      </c>
      <c r="I263" s="19">
        <f t="shared" ref="I263:I326" si="13">(G263*J$4)/360</f>
        <v>242.59511999999998</v>
      </c>
      <c r="J263" s="20">
        <f t="shared" ref="J263:J326" si="14">(I263*H263)</f>
        <v>291356.73911999998</v>
      </c>
    </row>
    <row r="264" spans="1:10" ht="15.75" x14ac:dyDescent="0.25">
      <c r="A264" s="14">
        <v>259</v>
      </c>
      <c r="B264" s="15">
        <v>424995</v>
      </c>
      <c r="C264" s="15" t="s">
        <v>212</v>
      </c>
      <c r="D264" s="15" t="s">
        <v>279</v>
      </c>
      <c r="E264" s="16">
        <v>42947</v>
      </c>
      <c r="F264" s="16">
        <v>42964</v>
      </c>
      <c r="G264" s="17">
        <v>2447362</v>
      </c>
      <c r="H264" s="18">
        <f t="shared" si="12"/>
        <v>1201</v>
      </c>
      <c r="I264" s="19">
        <f t="shared" si="13"/>
        <v>1947.0124355555554</v>
      </c>
      <c r="J264" s="20">
        <f t="shared" si="14"/>
        <v>2338361.935102222</v>
      </c>
    </row>
    <row r="265" spans="1:10" ht="15.75" x14ac:dyDescent="0.25">
      <c r="A265" s="14">
        <v>260</v>
      </c>
      <c r="B265" s="15">
        <v>425041</v>
      </c>
      <c r="C265" s="15" t="s">
        <v>193</v>
      </c>
      <c r="D265" s="15" t="s">
        <v>280</v>
      </c>
      <c r="E265" s="16">
        <v>42947</v>
      </c>
      <c r="F265" s="16">
        <v>42964</v>
      </c>
      <c r="G265" s="17">
        <v>123608</v>
      </c>
      <c r="H265" s="18">
        <f t="shared" si="12"/>
        <v>1201</v>
      </c>
      <c r="I265" s="19">
        <f t="shared" si="13"/>
        <v>98.337031111111116</v>
      </c>
      <c r="J265" s="20">
        <f t="shared" si="14"/>
        <v>118102.77436444446</v>
      </c>
    </row>
    <row r="266" spans="1:10" ht="15.75" x14ac:dyDescent="0.25">
      <c r="A266" s="14">
        <v>261</v>
      </c>
      <c r="B266" s="15">
        <v>425049</v>
      </c>
      <c r="C266" s="15" t="s">
        <v>193</v>
      </c>
      <c r="D266" s="15" t="s">
        <v>281</v>
      </c>
      <c r="E266" s="16">
        <v>42947</v>
      </c>
      <c r="F266" s="16">
        <v>42964</v>
      </c>
      <c r="G266" s="17">
        <v>183900</v>
      </c>
      <c r="H266" s="18">
        <f t="shared" si="12"/>
        <v>1201</v>
      </c>
      <c r="I266" s="19">
        <f t="shared" si="13"/>
        <v>146.30266666666665</v>
      </c>
      <c r="J266" s="20">
        <f t="shared" si="14"/>
        <v>175709.50266666664</v>
      </c>
    </row>
    <row r="267" spans="1:10" ht="15.75" x14ac:dyDescent="0.25">
      <c r="A267" s="14">
        <v>262</v>
      </c>
      <c r="B267" s="15">
        <v>425152</v>
      </c>
      <c r="C267" s="15" t="s">
        <v>212</v>
      </c>
      <c r="D267" s="15" t="s">
        <v>282</v>
      </c>
      <c r="E267" s="16">
        <v>42947</v>
      </c>
      <c r="F267" s="16">
        <v>42964</v>
      </c>
      <c r="G267" s="17">
        <v>3290687</v>
      </c>
      <c r="H267" s="18">
        <f t="shared" si="12"/>
        <v>1201</v>
      </c>
      <c r="I267" s="19">
        <f t="shared" si="13"/>
        <v>2617.9243244444442</v>
      </c>
      <c r="J267" s="20">
        <f t="shared" si="14"/>
        <v>3144127.1136577777</v>
      </c>
    </row>
    <row r="268" spans="1:10" ht="15.75" x14ac:dyDescent="0.25">
      <c r="A268" s="14">
        <v>263</v>
      </c>
      <c r="B268" s="15">
        <v>425275</v>
      </c>
      <c r="C268" s="15" t="s">
        <v>233</v>
      </c>
      <c r="D268" s="15" t="s">
        <v>283</v>
      </c>
      <c r="E268" s="16">
        <v>42947</v>
      </c>
      <c r="F268" s="16">
        <v>42958</v>
      </c>
      <c r="G268" s="17">
        <v>239935</v>
      </c>
      <c r="H268" s="18">
        <f t="shared" si="12"/>
        <v>1207</v>
      </c>
      <c r="I268" s="19">
        <f t="shared" si="13"/>
        <v>190.88162222222221</v>
      </c>
      <c r="J268" s="20">
        <f t="shared" si="14"/>
        <v>230394.11802222219</v>
      </c>
    </row>
    <row r="269" spans="1:10" ht="15.75" x14ac:dyDescent="0.25">
      <c r="A269" s="14">
        <v>264</v>
      </c>
      <c r="B269" s="15">
        <v>425289</v>
      </c>
      <c r="C269" s="15" t="s">
        <v>193</v>
      </c>
      <c r="D269" s="15" t="s">
        <v>284</v>
      </c>
      <c r="E269" s="16">
        <v>42947</v>
      </c>
      <c r="F269" s="16">
        <v>42964</v>
      </c>
      <c r="G269" s="17">
        <v>141044</v>
      </c>
      <c r="H269" s="18">
        <f t="shared" si="12"/>
        <v>1201</v>
      </c>
      <c r="I269" s="19">
        <f t="shared" si="13"/>
        <v>112.20833777777777</v>
      </c>
      <c r="J269" s="20">
        <f t="shared" si="14"/>
        <v>134762.21367111109</v>
      </c>
    </row>
    <row r="270" spans="1:10" ht="15.75" x14ac:dyDescent="0.25">
      <c r="A270" s="14">
        <v>265</v>
      </c>
      <c r="B270" s="15">
        <v>425329</v>
      </c>
      <c r="C270" s="15" t="s">
        <v>212</v>
      </c>
      <c r="D270" s="15" t="s">
        <v>285</v>
      </c>
      <c r="E270" s="16">
        <v>42947</v>
      </c>
      <c r="F270" s="16">
        <v>42964</v>
      </c>
      <c r="G270" s="17">
        <v>2317657</v>
      </c>
      <c r="H270" s="18">
        <f t="shared" si="12"/>
        <v>1201</v>
      </c>
      <c r="I270" s="19">
        <f t="shared" si="13"/>
        <v>1843.8249022222221</v>
      </c>
      <c r="J270" s="20">
        <f t="shared" si="14"/>
        <v>2214433.7075688886</v>
      </c>
    </row>
    <row r="271" spans="1:10" ht="15.75" x14ac:dyDescent="0.25">
      <c r="A271" s="14">
        <v>266</v>
      </c>
      <c r="B271" s="15">
        <v>425417</v>
      </c>
      <c r="C271" s="15" t="s">
        <v>212</v>
      </c>
      <c r="D271" s="15" t="s">
        <v>286</v>
      </c>
      <c r="E271" s="16">
        <v>42947</v>
      </c>
      <c r="F271" s="16">
        <v>42964</v>
      </c>
      <c r="G271" s="17">
        <v>1824195</v>
      </c>
      <c r="H271" s="18">
        <f t="shared" si="12"/>
        <v>1201</v>
      </c>
      <c r="I271" s="19">
        <f t="shared" si="13"/>
        <v>1451.2484666666667</v>
      </c>
      <c r="J271" s="20">
        <f t="shared" si="14"/>
        <v>1742949.4084666667</v>
      </c>
    </row>
    <row r="272" spans="1:10" ht="15.75" x14ac:dyDescent="0.25">
      <c r="A272" s="14">
        <v>267</v>
      </c>
      <c r="B272" s="15">
        <v>425752</v>
      </c>
      <c r="C272" s="15" t="s">
        <v>193</v>
      </c>
      <c r="D272" s="15" t="s">
        <v>287</v>
      </c>
      <c r="E272" s="16">
        <v>42949</v>
      </c>
      <c r="F272" s="16">
        <v>42964</v>
      </c>
      <c r="G272" s="17">
        <v>767724</v>
      </c>
      <c r="H272" s="18">
        <f t="shared" si="12"/>
        <v>1201</v>
      </c>
      <c r="I272" s="19">
        <f t="shared" si="13"/>
        <v>610.76709333333326</v>
      </c>
      <c r="J272" s="20">
        <f t="shared" si="14"/>
        <v>733531.27909333329</v>
      </c>
    </row>
    <row r="273" spans="1:10" ht="15.75" x14ac:dyDescent="0.25">
      <c r="A273" s="14">
        <v>268</v>
      </c>
      <c r="B273" s="15">
        <v>425795</v>
      </c>
      <c r="C273" s="15" t="s">
        <v>193</v>
      </c>
      <c r="D273" s="15" t="s">
        <v>288</v>
      </c>
      <c r="E273" s="16">
        <v>42950</v>
      </c>
      <c r="F273" s="16">
        <v>42964</v>
      </c>
      <c r="G273" s="17">
        <v>228828</v>
      </c>
      <c r="H273" s="18">
        <f t="shared" si="12"/>
        <v>1201</v>
      </c>
      <c r="I273" s="19">
        <f t="shared" si="13"/>
        <v>182.04538666666667</v>
      </c>
      <c r="J273" s="20">
        <f t="shared" si="14"/>
        <v>218636.50938666667</v>
      </c>
    </row>
    <row r="274" spans="1:10" ht="15.75" x14ac:dyDescent="0.25">
      <c r="A274" s="14">
        <v>269</v>
      </c>
      <c r="B274" s="15">
        <v>425927</v>
      </c>
      <c r="C274" s="15" t="s">
        <v>193</v>
      </c>
      <c r="D274" s="15" t="s">
        <v>289</v>
      </c>
      <c r="E274" s="16">
        <v>42952</v>
      </c>
      <c r="F274" s="16">
        <v>42964</v>
      </c>
      <c r="G274" s="17">
        <v>146550</v>
      </c>
      <c r="H274" s="18">
        <f t="shared" si="12"/>
        <v>1201</v>
      </c>
      <c r="I274" s="19">
        <f t="shared" si="13"/>
        <v>116.58866666666667</v>
      </c>
      <c r="J274" s="20">
        <f t="shared" si="14"/>
        <v>140022.98866666667</v>
      </c>
    </row>
    <row r="275" spans="1:10" ht="15.75" x14ac:dyDescent="0.25">
      <c r="A275" s="14">
        <v>270</v>
      </c>
      <c r="B275" s="15" t="s">
        <v>290</v>
      </c>
      <c r="C275" s="15" t="s">
        <v>291</v>
      </c>
      <c r="D275" s="15" t="s">
        <v>290</v>
      </c>
      <c r="E275" s="16">
        <v>42830</v>
      </c>
      <c r="F275" s="16">
        <v>42866</v>
      </c>
      <c r="G275" s="17">
        <v>526867</v>
      </c>
      <c r="H275" s="18">
        <f t="shared" si="12"/>
        <v>1299</v>
      </c>
      <c r="I275" s="19">
        <f t="shared" si="13"/>
        <v>419.15196888888886</v>
      </c>
      <c r="J275" s="20">
        <f t="shared" si="14"/>
        <v>544478.40758666664</v>
      </c>
    </row>
    <row r="276" spans="1:10" ht="15.75" x14ac:dyDescent="0.25">
      <c r="A276" s="14">
        <v>271</v>
      </c>
      <c r="B276" s="15" t="s">
        <v>292</v>
      </c>
      <c r="C276" s="15" t="s">
        <v>293</v>
      </c>
      <c r="D276" s="15" t="s">
        <v>292</v>
      </c>
      <c r="E276" s="16">
        <v>42830</v>
      </c>
      <c r="F276" s="16">
        <v>42866</v>
      </c>
      <c r="G276" s="17">
        <v>2565929</v>
      </c>
      <c r="H276" s="18">
        <f t="shared" si="12"/>
        <v>1299</v>
      </c>
      <c r="I276" s="19">
        <f t="shared" si="13"/>
        <v>2041.339071111111</v>
      </c>
      <c r="J276" s="20">
        <f t="shared" si="14"/>
        <v>2651699.4533733334</v>
      </c>
    </row>
    <row r="277" spans="1:10" ht="15.75" x14ac:dyDescent="0.25">
      <c r="A277" s="14">
        <v>272</v>
      </c>
      <c r="B277" s="15" t="s">
        <v>294</v>
      </c>
      <c r="C277" s="15" t="s">
        <v>291</v>
      </c>
      <c r="D277" s="15" t="s">
        <v>294</v>
      </c>
      <c r="E277" s="16">
        <v>42832</v>
      </c>
      <c r="F277" s="16">
        <v>42866</v>
      </c>
      <c r="G277" s="17">
        <v>943700</v>
      </c>
      <c r="H277" s="18">
        <f t="shared" si="12"/>
        <v>1299</v>
      </c>
      <c r="I277" s="19">
        <f t="shared" si="13"/>
        <v>750.76577777777777</v>
      </c>
      <c r="J277" s="20">
        <f t="shared" si="14"/>
        <v>975244.74533333327</v>
      </c>
    </row>
    <row r="278" spans="1:10" ht="15.75" x14ac:dyDescent="0.25">
      <c r="A278" s="14">
        <v>273</v>
      </c>
      <c r="B278" s="15" t="s">
        <v>295</v>
      </c>
      <c r="C278" s="15" t="s">
        <v>291</v>
      </c>
      <c r="D278" s="15" t="s">
        <v>295</v>
      </c>
      <c r="E278" s="16">
        <v>42832</v>
      </c>
      <c r="F278" s="16">
        <v>42866</v>
      </c>
      <c r="G278" s="17">
        <v>1032184</v>
      </c>
      <c r="H278" s="18">
        <f t="shared" si="12"/>
        <v>1299</v>
      </c>
      <c r="I278" s="19">
        <f t="shared" si="13"/>
        <v>821.15971555555552</v>
      </c>
      <c r="J278" s="20">
        <f t="shared" si="14"/>
        <v>1066686.4705066667</v>
      </c>
    </row>
    <row r="279" spans="1:10" ht="15.75" x14ac:dyDescent="0.25">
      <c r="A279" s="14">
        <v>274</v>
      </c>
      <c r="B279" s="15" t="s">
        <v>296</v>
      </c>
      <c r="C279" s="15" t="s">
        <v>291</v>
      </c>
      <c r="D279" s="15" t="s">
        <v>296</v>
      </c>
      <c r="E279" s="16">
        <v>42832</v>
      </c>
      <c r="F279" s="16">
        <v>42866</v>
      </c>
      <c r="G279" s="17">
        <v>94533</v>
      </c>
      <c r="H279" s="18">
        <f t="shared" si="12"/>
        <v>1299</v>
      </c>
      <c r="I279" s="19">
        <f t="shared" si="13"/>
        <v>75.206253333333336</v>
      </c>
      <c r="J279" s="20">
        <f t="shared" si="14"/>
        <v>97692.923080000008</v>
      </c>
    </row>
    <row r="280" spans="1:10" ht="15.75" x14ac:dyDescent="0.25">
      <c r="A280" s="14">
        <v>275</v>
      </c>
      <c r="B280" s="15" t="s">
        <v>297</v>
      </c>
      <c r="C280" s="15" t="s">
        <v>291</v>
      </c>
      <c r="D280" s="15" t="s">
        <v>297</v>
      </c>
      <c r="E280" s="16">
        <v>42832</v>
      </c>
      <c r="F280" s="16">
        <v>42866</v>
      </c>
      <c r="G280" s="17">
        <v>66933</v>
      </c>
      <c r="H280" s="18">
        <f t="shared" si="12"/>
        <v>1299</v>
      </c>
      <c r="I280" s="19">
        <f t="shared" si="13"/>
        <v>53.248919999999998</v>
      </c>
      <c r="J280" s="20">
        <f t="shared" si="14"/>
        <v>69170.347079999992</v>
      </c>
    </row>
    <row r="281" spans="1:10" ht="15.75" x14ac:dyDescent="0.25">
      <c r="A281" s="14">
        <v>276</v>
      </c>
      <c r="B281" s="15" t="s">
        <v>298</v>
      </c>
      <c r="C281" s="15" t="s">
        <v>293</v>
      </c>
      <c r="D281" s="15" t="s">
        <v>298</v>
      </c>
      <c r="E281" s="16">
        <v>42837</v>
      </c>
      <c r="F281" s="16">
        <v>42866</v>
      </c>
      <c r="G281" s="17">
        <v>10182994</v>
      </c>
      <c r="H281" s="18">
        <f t="shared" si="12"/>
        <v>1299</v>
      </c>
      <c r="I281" s="19">
        <f t="shared" si="13"/>
        <v>8101.1374488888887</v>
      </c>
      <c r="J281" s="20">
        <f t="shared" si="14"/>
        <v>10523377.546106666</v>
      </c>
    </row>
    <row r="282" spans="1:10" ht="15.75" x14ac:dyDescent="0.25">
      <c r="A282" s="14">
        <v>277</v>
      </c>
      <c r="B282" s="15" t="s">
        <v>299</v>
      </c>
      <c r="C282" s="15" t="s">
        <v>291</v>
      </c>
      <c r="D282" s="15" t="s">
        <v>299</v>
      </c>
      <c r="E282" s="16">
        <v>42837</v>
      </c>
      <c r="F282" s="16">
        <v>42866</v>
      </c>
      <c r="G282" s="17">
        <v>188289</v>
      </c>
      <c r="H282" s="18">
        <f t="shared" si="12"/>
        <v>1299</v>
      </c>
      <c r="I282" s="19">
        <f t="shared" si="13"/>
        <v>149.79435999999998</v>
      </c>
      <c r="J282" s="20">
        <f t="shared" si="14"/>
        <v>194582.87363999998</v>
      </c>
    </row>
    <row r="283" spans="1:10" ht="15.75" x14ac:dyDescent="0.25">
      <c r="A283" s="14">
        <v>278</v>
      </c>
      <c r="B283" s="15" t="s">
        <v>300</v>
      </c>
      <c r="C283" s="15" t="s">
        <v>301</v>
      </c>
      <c r="D283" s="15" t="s">
        <v>300</v>
      </c>
      <c r="E283" s="16">
        <v>42845</v>
      </c>
      <c r="F283" s="16">
        <v>42866</v>
      </c>
      <c r="G283" s="17">
        <v>2673726</v>
      </c>
      <c r="H283" s="18">
        <f t="shared" si="12"/>
        <v>1299</v>
      </c>
      <c r="I283" s="19">
        <f t="shared" si="13"/>
        <v>2127.097573333333</v>
      </c>
      <c r="J283" s="20">
        <f t="shared" si="14"/>
        <v>2763099.7477599997</v>
      </c>
    </row>
    <row r="284" spans="1:10" ht="15.75" x14ac:dyDescent="0.25">
      <c r="A284" s="14">
        <v>279</v>
      </c>
      <c r="B284" s="15" t="s">
        <v>302</v>
      </c>
      <c r="C284" s="15" t="s">
        <v>291</v>
      </c>
      <c r="D284" s="15" t="s">
        <v>302</v>
      </c>
      <c r="E284" s="16">
        <v>42845</v>
      </c>
      <c r="F284" s="16">
        <v>42866</v>
      </c>
      <c r="G284" s="17">
        <v>848400</v>
      </c>
      <c r="H284" s="18">
        <f t="shared" si="12"/>
        <v>1299</v>
      </c>
      <c r="I284" s="19">
        <f t="shared" si="13"/>
        <v>674.94933333333324</v>
      </c>
      <c r="J284" s="20">
        <f t="shared" si="14"/>
        <v>876759.18399999989</v>
      </c>
    </row>
    <row r="285" spans="1:10" ht="15.75" x14ac:dyDescent="0.25">
      <c r="A285" s="14">
        <v>280</v>
      </c>
      <c r="B285" s="15" t="s">
        <v>303</v>
      </c>
      <c r="C285" s="15" t="s">
        <v>291</v>
      </c>
      <c r="D285" s="15" t="s">
        <v>303</v>
      </c>
      <c r="E285" s="16">
        <v>42845</v>
      </c>
      <c r="F285" s="16">
        <v>42866</v>
      </c>
      <c r="G285" s="17">
        <v>114212</v>
      </c>
      <c r="H285" s="18">
        <f t="shared" si="12"/>
        <v>1299</v>
      </c>
      <c r="I285" s="19">
        <f t="shared" si="13"/>
        <v>90.861991111111109</v>
      </c>
      <c r="J285" s="20">
        <f t="shared" si="14"/>
        <v>118029.72645333334</v>
      </c>
    </row>
    <row r="286" spans="1:10" ht="15.75" x14ac:dyDescent="0.25">
      <c r="A286" s="14">
        <v>281</v>
      </c>
      <c r="B286" s="15" t="s">
        <v>304</v>
      </c>
      <c r="C286" s="15" t="s">
        <v>291</v>
      </c>
      <c r="D286" s="15" t="s">
        <v>304</v>
      </c>
      <c r="E286" s="16">
        <v>42845</v>
      </c>
      <c r="F286" s="16">
        <v>42866</v>
      </c>
      <c r="G286" s="17">
        <v>285037</v>
      </c>
      <c r="H286" s="18">
        <f t="shared" si="12"/>
        <v>1299</v>
      </c>
      <c r="I286" s="19">
        <f t="shared" si="13"/>
        <v>226.7627688888889</v>
      </c>
      <c r="J286" s="20">
        <f t="shared" si="14"/>
        <v>294564.83678666665</v>
      </c>
    </row>
    <row r="287" spans="1:10" ht="15.75" x14ac:dyDescent="0.25">
      <c r="A287" s="14">
        <v>282</v>
      </c>
      <c r="B287" s="15" t="s">
        <v>305</v>
      </c>
      <c r="C287" s="15" t="s">
        <v>291</v>
      </c>
      <c r="D287" s="15" t="s">
        <v>305</v>
      </c>
      <c r="E287" s="16">
        <v>42848</v>
      </c>
      <c r="F287" s="16">
        <v>42866</v>
      </c>
      <c r="G287" s="17">
        <v>247419</v>
      </c>
      <c r="H287" s="18">
        <f t="shared" si="12"/>
        <v>1299</v>
      </c>
      <c r="I287" s="19">
        <f t="shared" si="13"/>
        <v>196.83555999999999</v>
      </c>
      <c r="J287" s="20">
        <f t="shared" si="14"/>
        <v>255689.39244</v>
      </c>
    </row>
    <row r="288" spans="1:10" ht="15.75" x14ac:dyDescent="0.25">
      <c r="A288" s="14">
        <v>283</v>
      </c>
      <c r="B288" s="15" t="s">
        <v>306</v>
      </c>
      <c r="C288" s="15" t="s">
        <v>291</v>
      </c>
      <c r="D288" s="15" t="s">
        <v>306</v>
      </c>
      <c r="E288" s="16">
        <v>42850</v>
      </c>
      <c r="F288" s="16">
        <v>42866</v>
      </c>
      <c r="G288" s="17">
        <v>115619</v>
      </c>
      <c r="H288" s="18">
        <f t="shared" si="12"/>
        <v>1299</v>
      </c>
      <c r="I288" s="19">
        <f t="shared" si="13"/>
        <v>91.981337777777782</v>
      </c>
      <c r="J288" s="20">
        <f t="shared" si="14"/>
        <v>119483.75777333335</v>
      </c>
    </row>
    <row r="289" spans="1:10" ht="15.75" x14ac:dyDescent="0.25">
      <c r="A289" s="14">
        <v>284</v>
      </c>
      <c r="B289" s="15" t="s">
        <v>307</v>
      </c>
      <c r="C289" s="15" t="s">
        <v>291</v>
      </c>
      <c r="D289" s="15" t="s">
        <v>307</v>
      </c>
      <c r="E289" s="16">
        <v>42850</v>
      </c>
      <c r="F289" s="16">
        <v>42866</v>
      </c>
      <c r="G289" s="17">
        <v>236319</v>
      </c>
      <c r="H289" s="18">
        <f t="shared" si="12"/>
        <v>1299</v>
      </c>
      <c r="I289" s="19">
        <f t="shared" si="13"/>
        <v>188.00489333333331</v>
      </c>
      <c r="J289" s="20">
        <f t="shared" si="14"/>
        <v>244218.35643999997</v>
      </c>
    </row>
    <row r="290" spans="1:10" ht="15.75" x14ac:dyDescent="0.25">
      <c r="A290" s="14">
        <v>285</v>
      </c>
      <c r="B290" s="15" t="s">
        <v>308</v>
      </c>
      <c r="C290" s="15" t="s">
        <v>291</v>
      </c>
      <c r="D290" s="15" t="s">
        <v>308</v>
      </c>
      <c r="E290" s="16">
        <v>42850</v>
      </c>
      <c r="F290" s="16">
        <v>42866</v>
      </c>
      <c r="G290" s="17">
        <v>119300</v>
      </c>
      <c r="H290" s="18">
        <f t="shared" si="12"/>
        <v>1299</v>
      </c>
      <c r="I290" s="19">
        <f t="shared" si="13"/>
        <v>94.909777777777762</v>
      </c>
      <c r="J290" s="20">
        <f t="shared" si="14"/>
        <v>123287.80133333331</v>
      </c>
    </row>
    <row r="291" spans="1:10" ht="15.75" x14ac:dyDescent="0.25">
      <c r="A291" s="14">
        <v>286</v>
      </c>
      <c r="B291" s="15" t="s">
        <v>309</v>
      </c>
      <c r="C291" s="15" t="s">
        <v>291</v>
      </c>
      <c r="D291" s="15" t="s">
        <v>309</v>
      </c>
      <c r="E291" s="16">
        <v>42853</v>
      </c>
      <c r="F291" s="16">
        <v>42866</v>
      </c>
      <c r="G291" s="17">
        <v>107384</v>
      </c>
      <c r="H291" s="18">
        <f t="shared" si="12"/>
        <v>1299</v>
      </c>
      <c r="I291" s="19">
        <f t="shared" si="13"/>
        <v>85.429937777777766</v>
      </c>
      <c r="J291" s="20">
        <f t="shared" si="14"/>
        <v>110973.48917333332</v>
      </c>
    </row>
    <row r="292" spans="1:10" ht="15.75" x14ac:dyDescent="0.25">
      <c r="A292" s="14">
        <v>287</v>
      </c>
      <c r="B292" s="15" t="s">
        <v>310</v>
      </c>
      <c r="C292" s="15" t="s">
        <v>291</v>
      </c>
      <c r="D292" s="15" t="s">
        <v>310</v>
      </c>
      <c r="E292" s="16">
        <v>42853</v>
      </c>
      <c r="F292" s="16">
        <v>42866</v>
      </c>
      <c r="G292" s="17">
        <v>141489</v>
      </c>
      <c r="H292" s="18">
        <f t="shared" si="12"/>
        <v>1299</v>
      </c>
      <c r="I292" s="19">
        <f t="shared" si="13"/>
        <v>112.56236</v>
      </c>
      <c r="J292" s="20">
        <f t="shared" si="14"/>
        <v>146218.50563999999</v>
      </c>
    </row>
    <row r="293" spans="1:10" ht="15.75" x14ac:dyDescent="0.25">
      <c r="A293" s="14">
        <v>288</v>
      </c>
      <c r="B293" s="15" t="s">
        <v>311</v>
      </c>
      <c r="C293" s="15" t="s">
        <v>291</v>
      </c>
      <c r="D293" s="15" t="s">
        <v>311</v>
      </c>
      <c r="E293" s="16">
        <v>42853</v>
      </c>
      <c r="F293" s="16">
        <v>42866</v>
      </c>
      <c r="G293" s="17">
        <v>1388600</v>
      </c>
      <c r="H293" s="18">
        <f t="shared" si="12"/>
        <v>1299</v>
      </c>
      <c r="I293" s="19">
        <f t="shared" si="13"/>
        <v>1104.7084444444445</v>
      </c>
      <c r="J293" s="20">
        <f t="shared" si="14"/>
        <v>1435016.2693333335</v>
      </c>
    </row>
    <row r="294" spans="1:10" ht="15.75" x14ac:dyDescent="0.25">
      <c r="A294" s="14">
        <v>289</v>
      </c>
      <c r="B294" s="15" t="s">
        <v>312</v>
      </c>
      <c r="C294" s="15" t="s">
        <v>291</v>
      </c>
      <c r="D294" s="15" t="s">
        <v>312</v>
      </c>
      <c r="E294" s="16">
        <v>42854</v>
      </c>
      <c r="F294" s="16">
        <v>42866</v>
      </c>
      <c r="G294" s="17">
        <v>182109</v>
      </c>
      <c r="H294" s="18">
        <f t="shared" si="12"/>
        <v>1299</v>
      </c>
      <c r="I294" s="19">
        <f t="shared" si="13"/>
        <v>144.87782666666666</v>
      </c>
      <c r="J294" s="20">
        <f t="shared" si="14"/>
        <v>188196.29684</v>
      </c>
    </row>
    <row r="295" spans="1:10" ht="15.75" x14ac:dyDescent="0.25">
      <c r="A295" s="14">
        <v>290</v>
      </c>
      <c r="B295" s="15" t="s">
        <v>313</v>
      </c>
      <c r="C295" s="15" t="s">
        <v>291</v>
      </c>
      <c r="D295" s="15" t="s">
        <v>313</v>
      </c>
      <c r="E295" s="16">
        <v>42854</v>
      </c>
      <c r="F295" s="16">
        <v>42866</v>
      </c>
      <c r="G295" s="17">
        <v>287119</v>
      </c>
      <c r="H295" s="18">
        <f t="shared" si="12"/>
        <v>1299</v>
      </c>
      <c r="I295" s="19">
        <f t="shared" si="13"/>
        <v>228.41911555555555</v>
      </c>
      <c r="J295" s="20">
        <f t="shared" si="14"/>
        <v>296716.43110666669</v>
      </c>
    </row>
    <row r="296" spans="1:10" ht="15.75" x14ac:dyDescent="0.25">
      <c r="A296" s="14">
        <v>291</v>
      </c>
      <c r="B296" s="15" t="s">
        <v>314</v>
      </c>
      <c r="C296" s="15" t="s">
        <v>291</v>
      </c>
      <c r="D296" s="15" t="s">
        <v>314</v>
      </c>
      <c r="E296" s="16">
        <v>42854</v>
      </c>
      <c r="F296" s="16">
        <v>42866</v>
      </c>
      <c r="G296" s="17">
        <v>102500</v>
      </c>
      <c r="H296" s="18">
        <f t="shared" si="12"/>
        <v>1299</v>
      </c>
      <c r="I296" s="19">
        <f t="shared" si="13"/>
        <v>81.544444444444451</v>
      </c>
      <c r="J296" s="20">
        <f t="shared" si="14"/>
        <v>105926.23333333334</v>
      </c>
    </row>
    <row r="297" spans="1:10" ht="15.75" x14ac:dyDescent="0.25">
      <c r="A297" s="14">
        <v>292</v>
      </c>
      <c r="B297" s="15" t="s">
        <v>315</v>
      </c>
      <c r="C297" s="15" t="s">
        <v>291</v>
      </c>
      <c r="D297" s="15" t="s">
        <v>315</v>
      </c>
      <c r="E297" s="16">
        <v>42855</v>
      </c>
      <c r="F297" s="16">
        <v>42866</v>
      </c>
      <c r="G297" s="17">
        <v>626519</v>
      </c>
      <c r="H297" s="18">
        <f t="shared" si="12"/>
        <v>1299</v>
      </c>
      <c r="I297" s="19">
        <f t="shared" si="13"/>
        <v>498.43067111111111</v>
      </c>
      <c r="J297" s="20">
        <f t="shared" si="14"/>
        <v>647461.44177333335</v>
      </c>
    </row>
    <row r="298" spans="1:10" ht="15.75" x14ac:dyDescent="0.25">
      <c r="A298" s="14">
        <v>293</v>
      </c>
      <c r="B298" s="15" t="s">
        <v>316</v>
      </c>
      <c r="C298" s="15" t="s">
        <v>293</v>
      </c>
      <c r="D298" s="15" t="s">
        <v>316</v>
      </c>
      <c r="E298" s="16">
        <v>42855</v>
      </c>
      <c r="F298" s="16">
        <v>42866</v>
      </c>
      <c r="G298" s="17">
        <v>31138378</v>
      </c>
      <c r="H298" s="18">
        <f t="shared" si="12"/>
        <v>1299</v>
      </c>
      <c r="I298" s="19">
        <f t="shared" si="13"/>
        <v>24772.309608888889</v>
      </c>
      <c r="J298" s="20">
        <f t="shared" si="14"/>
        <v>32179230.181946665</v>
      </c>
    </row>
    <row r="299" spans="1:10" ht="15.75" x14ac:dyDescent="0.25">
      <c r="A299" s="14">
        <v>294</v>
      </c>
      <c r="B299" s="15" t="s">
        <v>317</v>
      </c>
      <c r="C299" s="15" t="s">
        <v>293</v>
      </c>
      <c r="D299" s="15" t="s">
        <v>317</v>
      </c>
      <c r="E299" s="16">
        <v>42855</v>
      </c>
      <c r="F299" s="16">
        <v>42866</v>
      </c>
      <c r="G299" s="17">
        <v>10391442</v>
      </c>
      <c r="H299" s="18">
        <f t="shared" si="12"/>
        <v>1299</v>
      </c>
      <c r="I299" s="19">
        <f t="shared" si="13"/>
        <v>8266.9694133333323</v>
      </c>
      <c r="J299" s="20">
        <f t="shared" si="14"/>
        <v>10738793.267919999</v>
      </c>
    </row>
    <row r="300" spans="1:10" ht="15.75" x14ac:dyDescent="0.25">
      <c r="A300" s="14">
        <v>295</v>
      </c>
      <c r="B300" s="15" t="s">
        <v>318</v>
      </c>
      <c r="C300" s="15" t="s">
        <v>291</v>
      </c>
      <c r="D300" s="15" t="s">
        <v>318</v>
      </c>
      <c r="E300" s="16">
        <v>42855</v>
      </c>
      <c r="F300" s="16">
        <v>42866</v>
      </c>
      <c r="G300" s="17">
        <v>231167</v>
      </c>
      <c r="H300" s="18">
        <f t="shared" si="12"/>
        <v>1299</v>
      </c>
      <c r="I300" s="19">
        <f t="shared" si="13"/>
        <v>183.9061911111111</v>
      </c>
      <c r="J300" s="20">
        <f t="shared" si="14"/>
        <v>238894.14225333332</v>
      </c>
    </row>
    <row r="301" spans="1:10" ht="15.75" x14ac:dyDescent="0.25">
      <c r="A301" s="14">
        <v>296</v>
      </c>
      <c r="B301" s="15" t="s">
        <v>319</v>
      </c>
      <c r="C301" s="15" t="s">
        <v>291</v>
      </c>
      <c r="D301" s="15" t="s">
        <v>319</v>
      </c>
      <c r="E301" s="16">
        <v>42855</v>
      </c>
      <c r="F301" s="16">
        <v>42866</v>
      </c>
      <c r="G301" s="17">
        <v>2569619</v>
      </c>
      <c r="H301" s="18">
        <f t="shared" si="12"/>
        <v>1299</v>
      </c>
      <c r="I301" s="19">
        <f t="shared" si="13"/>
        <v>2044.274671111111</v>
      </c>
      <c r="J301" s="20">
        <f t="shared" si="14"/>
        <v>2655512.7977733333</v>
      </c>
    </row>
    <row r="302" spans="1:10" ht="15.75" x14ac:dyDescent="0.25">
      <c r="A302" s="14">
        <v>297</v>
      </c>
      <c r="B302" s="15" t="s">
        <v>320</v>
      </c>
      <c r="C302" s="15" t="s">
        <v>291</v>
      </c>
      <c r="D302" s="15" t="s">
        <v>320</v>
      </c>
      <c r="E302" s="16">
        <v>42855</v>
      </c>
      <c r="F302" s="16">
        <v>42866</v>
      </c>
      <c r="G302" s="17">
        <v>398619</v>
      </c>
      <c r="H302" s="18">
        <f t="shared" si="12"/>
        <v>1299</v>
      </c>
      <c r="I302" s="19">
        <f t="shared" si="13"/>
        <v>317.12356</v>
      </c>
      <c r="J302" s="20">
        <f t="shared" si="14"/>
        <v>411943.50443999999</v>
      </c>
    </row>
    <row r="303" spans="1:10" ht="15.75" x14ac:dyDescent="0.25">
      <c r="A303" s="14">
        <v>298</v>
      </c>
      <c r="B303" s="15" t="s">
        <v>321</v>
      </c>
      <c r="C303" s="15" t="s">
        <v>301</v>
      </c>
      <c r="D303" s="15" t="s">
        <v>321</v>
      </c>
      <c r="E303" s="16">
        <v>42855</v>
      </c>
      <c r="F303" s="16">
        <v>42866</v>
      </c>
      <c r="G303" s="17">
        <v>6723947</v>
      </c>
      <c r="H303" s="18">
        <f t="shared" si="12"/>
        <v>1299</v>
      </c>
      <c r="I303" s="19">
        <f t="shared" si="13"/>
        <v>5349.2733911111109</v>
      </c>
      <c r="J303" s="20">
        <f t="shared" si="14"/>
        <v>6948706.1350533329</v>
      </c>
    </row>
    <row r="304" spans="1:10" ht="15.75" x14ac:dyDescent="0.25">
      <c r="A304" s="14">
        <v>299</v>
      </c>
      <c r="B304" s="15" t="s">
        <v>322</v>
      </c>
      <c r="C304" s="15" t="s">
        <v>291</v>
      </c>
      <c r="D304" s="15" t="s">
        <v>322</v>
      </c>
      <c r="E304" s="16">
        <v>42858</v>
      </c>
      <c r="F304" s="16">
        <v>42866</v>
      </c>
      <c r="G304" s="17">
        <v>73469</v>
      </c>
      <c r="H304" s="18">
        <f t="shared" si="12"/>
        <v>1299</v>
      </c>
      <c r="I304" s="19">
        <f t="shared" si="13"/>
        <v>58.448671111111111</v>
      </c>
      <c r="J304" s="20">
        <f t="shared" si="14"/>
        <v>75924.823773333337</v>
      </c>
    </row>
    <row r="305" spans="1:10" ht="15.75" x14ac:dyDescent="0.25">
      <c r="A305" s="14">
        <v>300</v>
      </c>
      <c r="B305" s="15" t="s">
        <v>323</v>
      </c>
      <c r="C305" s="15" t="s">
        <v>291</v>
      </c>
      <c r="D305" s="15" t="s">
        <v>323</v>
      </c>
      <c r="E305" s="16">
        <v>42858</v>
      </c>
      <c r="F305" s="16">
        <v>42866</v>
      </c>
      <c r="G305" s="17">
        <v>99219</v>
      </c>
      <c r="H305" s="18">
        <f t="shared" si="12"/>
        <v>1299</v>
      </c>
      <c r="I305" s="19">
        <f t="shared" si="13"/>
        <v>78.93422666666666</v>
      </c>
      <c r="J305" s="20">
        <f t="shared" si="14"/>
        <v>102535.56043999999</v>
      </c>
    </row>
    <row r="306" spans="1:10" ht="15.75" x14ac:dyDescent="0.25">
      <c r="A306" s="14">
        <v>301</v>
      </c>
      <c r="B306" s="15" t="s">
        <v>324</v>
      </c>
      <c r="C306" s="15" t="s">
        <v>291</v>
      </c>
      <c r="D306" s="15" t="s">
        <v>324</v>
      </c>
      <c r="E306" s="16">
        <v>42858</v>
      </c>
      <c r="F306" s="16">
        <v>42866</v>
      </c>
      <c r="G306" s="17">
        <v>217152</v>
      </c>
      <c r="H306" s="18">
        <f t="shared" si="12"/>
        <v>1299</v>
      </c>
      <c r="I306" s="19">
        <f t="shared" si="13"/>
        <v>172.75647999999998</v>
      </c>
      <c r="J306" s="20">
        <f t="shared" si="14"/>
        <v>224410.66751999999</v>
      </c>
    </row>
    <row r="307" spans="1:10" ht="15.75" x14ac:dyDescent="0.25">
      <c r="A307" s="14">
        <v>302</v>
      </c>
      <c r="B307" s="15" t="s">
        <v>325</v>
      </c>
      <c r="C307" s="15" t="s">
        <v>326</v>
      </c>
      <c r="D307" s="15" t="s">
        <v>325</v>
      </c>
      <c r="E307" s="16">
        <v>42860</v>
      </c>
      <c r="F307" s="16">
        <v>42895</v>
      </c>
      <c r="G307" s="17">
        <v>251600</v>
      </c>
      <c r="H307" s="18">
        <f t="shared" si="12"/>
        <v>1270</v>
      </c>
      <c r="I307" s="19">
        <f t="shared" si="13"/>
        <v>200.16177777777776</v>
      </c>
      <c r="J307" s="20">
        <f t="shared" si="14"/>
        <v>254205.45777777774</v>
      </c>
    </row>
    <row r="308" spans="1:10" ht="15.75" x14ac:dyDescent="0.25">
      <c r="A308" s="14">
        <v>303</v>
      </c>
      <c r="B308" s="15" t="s">
        <v>327</v>
      </c>
      <c r="C308" s="15" t="s">
        <v>326</v>
      </c>
      <c r="D308" s="15" t="s">
        <v>327</v>
      </c>
      <c r="E308" s="16">
        <v>42860</v>
      </c>
      <c r="F308" s="16">
        <v>42895</v>
      </c>
      <c r="G308" s="17">
        <v>112119</v>
      </c>
      <c r="H308" s="18">
        <f t="shared" si="12"/>
        <v>1270</v>
      </c>
      <c r="I308" s="19">
        <f t="shared" si="13"/>
        <v>89.196893333333321</v>
      </c>
      <c r="J308" s="20">
        <f t="shared" si="14"/>
        <v>113280.05453333331</v>
      </c>
    </row>
    <row r="309" spans="1:10" ht="15.75" x14ac:dyDescent="0.25">
      <c r="A309" s="14">
        <v>304</v>
      </c>
      <c r="B309" s="15" t="s">
        <v>328</v>
      </c>
      <c r="C309" s="15" t="s">
        <v>326</v>
      </c>
      <c r="D309" s="15" t="s">
        <v>328</v>
      </c>
      <c r="E309" s="16">
        <v>42861</v>
      </c>
      <c r="F309" s="16">
        <v>42895</v>
      </c>
      <c r="G309" s="17">
        <v>110819</v>
      </c>
      <c r="H309" s="18">
        <f t="shared" si="12"/>
        <v>1270</v>
      </c>
      <c r="I309" s="19">
        <f t="shared" si="13"/>
        <v>88.162671111111109</v>
      </c>
      <c r="J309" s="20">
        <f t="shared" si="14"/>
        <v>111966.5923111111</v>
      </c>
    </row>
    <row r="310" spans="1:10" ht="15.75" x14ac:dyDescent="0.25">
      <c r="A310" s="14">
        <v>305</v>
      </c>
      <c r="B310" s="15" t="s">
        <v>329</v>
      </c>
      <c r="C310" s="15" t="s">
        <v>326</v>
      </c>
      <c r="D310" s="15" t="s">
        <v>329</v>
      </c>
      <c r="E310" s="16">
        <v>42865</v>
      </c>
      <c r="F310" s="16">
        <v>42895</v>
      </c>
      <c r="G310" s="17">
        <v>1861818</v>
      </c>
      <c r="H310" s="18">
        <f t="shared" si="12"/>
        <v>1270</v>
      </c>
      <c r="I310" s="19">
        <f t="shared" si="13"/>
        <v>1481.1796533333331</v>
      </c>
      <c r="J310" s="20">
        <f t="shared" si="14"/>
        <v>1881098.1597333332</v>
      </c>
    </row>
    <row r="311" spans="1:10" ht="15.75" x14ac:dyDescent="0.25">
      <c r="A311" s="14">
        <v>306</v>
      </c>
      <c r="B311" s="15" t="s">
        <v>330</v>
      </c>
      <c r="C311" s="15" t="s">
        <v>331</v>
      </c>
      <c r="D311" s="15" t="s">
        <v>330</v>
      </c>
      <c r="E311" s="16">
        <v>42865</v>
      </c>
      <c r="F311" s="16">
        <v>42895</v>
      </c>
      <c r="G311" s="17">
        <v>2603518</v>
      </c>
      <c r="H311" s="18">
        <f t="shared" si="12"/>
        <v>1270</v>
      </c>
      <c r="I311" s="19">
        <f t="shared" si="13"/>
        <v>2071.2432088888886</v>
      </c>
      <c r="J311" s="20">
        <f t="shared" si="14"/>
        <v>2630478.8752888883</v>
      </c>
    </row>
    <row r="312" spans="1:10" ht="15.75" x14ac:dyDescent="0.25">
      <c r="A312" s="14">
        <v>307</v>
      </c>
      <c r="B312" s="15" t="s">
        <v>332</v>
      </c>
      <c r="C312" s="15" t="s">
        <v>326</v>
      </c>
      <c r="D312" s="15" t="s">
        <v>332</v>
      </c>
      <c r="E312" s="16">
        <v>42866</v>
      </c>
      <c r="F312" s="16">
        <v>42895</v>
      </c>
      <c r="G312" s="17">
        <v>139009</v>
      </c>
      <c r="H312" s="18">
        <f t="shared" si="12"/>
        <v>1270</v>
      </c>
      <c r="I312" s="19">
        <f t="shared" si="13"/>
        <v>110.58938222222221</v>
      </c>
      <c r="J312" s="20">
        <f t="shared" si="14"/>
        <v>140448.5154222222</v>
      </c>
    </row>
    <row r="313" spans="1:10" ht="15.75" x14ac:dyDescent="0.25">
      <c r="A313" s="14">
        <v>308</v>
      </c>
      <c r="B313" s="15" t="s">
        <v>333</v>
      </c>
      <c r="C313" s="15" t="s">
        <v>326</v>
      </c>
      <c r="D313" s="15" t="s">
        <v>333</v>
      </c>
      <c r="E313" s="16">
        <v>42867</v>
      </c>
      <c r="F313" s="16">
        <v>42895</v>
      </c>
      <c r="G313" s="17">
        <v>686240</v>
      </c>
      <c r="H313" s="18">
        <f t="shared" si="12"/>
        <v>1270</v>
      </c>
      <c r="I313" s="19">
        <f t="shared" si="13"/>
        <v>545.94204444444449</v>
      </c>
      <c r="J313" s="20">
        <f t="shared" si="14"/>
        <v>693346.39644444454</v>
      </c>
    </row>
    <row r="314" spans="1:10" ht="15.75" x14ac:dyDescent="0.25">
      <c r="A314" s="14">
        <v>309</v>
      </c>
      <c r="B314" s="15" t="s">
        <v>334</v>
      </c>
      <c r="C314" s="15" t="s">
        <v>331</v>
      </c>
      <c r="D314" s="15" t="s">
        <v>334</v>
      </c>
      <c r="E314" s="16">
        <v>42868</v>
      </c>
      <c r="F314" s="16">
        <v>42895</v>
      </c>
      <c r="G314" s="17">
        <v>27988501</v>
      </c>
      <c r="H314" s="18">
        <f t="shared" si="12"/>
        <v>1270</v>
      </c>
      <c r="I314" s="19">
        <f t="shared" si="13"/>
        <v>22266.407462222222</v>
      </c>
      <c r="J314" s="20">
        <f t="shared" si="14"/>
        <v>28278337.477022223</v>
      </c>
    </row>
    <row r="315" spans="1:10" ht="15.75" x14ac:dyDescent="0.25">
      <c r="A315" s="14">
        <v>310</v>
      </c>
      <c r="B315" s="15" t="s">
        <v>335</v>
      </c>
      <c r="C315" s="15" t="s">
        <v>326</v>
      </c>
      <c r="D315" s="15" t="s">
        <v>335</v>
      </c>
      <c r="E315" s="16">
        <v>42873</v>
      </c>
      <c r="F315" s="16">
        <v>42895</v>
      </c>
      <c r="G315" s="17">
        <v>490325</v>
      </c>
      <c r="H315" s="18">
        <f t="shared" si="12"/>
        <v>1270</v>
      </c>
      <c r="I315" s="19">
        <f t="shared" si="13"/>
        <v>390.08077777777777</v>
      </c>
      <c r="J315" s="20">
        <f t="shared" si="14"/>
        <v>495402.58777777775</v>
      </c>
    </row>
    <row r="316" spans="1:10" ht="15.75" x14ac:dyDescent="0.25">
      <c r="A316" s="14">
        <v>311</v>
      </c>
      <c r="B316" s="15" t="s">
        <v>336</v>
      </c>
      <c r="C316" s="15" t="s">
        <v>326</v>
      </c>
      <c r="D316" s="15" t="s">
        <v>336</v>
      </c>
      <c r="E316" s="16">
        <v>42873</v>
      </c>
      <c r="F316" s="16">
        <v>42895</v>
      </c>
      <c r="G316" s="17">
        <v>204419</v>
      </c>
      <c r="H316" s="18">
        <f t="shared" si="12"/>
        <v>1270</v>
      </c>
      <c r="I316" s="19">
        <f t="shared" si="13"/>
        <v>162.62667111111111</v>
      </c>
      <c r="J316" s="20">
        <f t="shared" si="14"/>
        <v>206535.8723111111</v>
      </c>
    </row>
    <row r="317" spans="1:10" ht="15.75" x14ac:dyDescent="0.25">
      <c r="A317" s="14">
        <v>312</v>
      </c>
      <c r="B317" s="15" t="s">
        <v>337</v>
      </c>
      <c r="C317" s="15" t="s">
        <v>326</v>
      </c>
      <c r="D317" s="15" t="s">
        <v>337</v>
      </c>
      <c r="E317" s="16">
        <v>42874</v>
      </c>
      <c r="F317" s="16">
        <v>42895</v>
      </c>
      <c r="G317" s="17">
        <v>125019</v>
      </c>
      <c r="H317" s="18">
        <f t="shared" si="12"/>
        <v>1270</v>
      </c>
      <c r="I317" s="19">
        <f t="shared" si="13"/>
        <v>99.459559999999996</v>
      </c>
      <c r="J317" s="20">
        <f t="shared" si="14"/>
        <v>126313.6412</v>
      </c>
    </row>
    <row r="318" spans="1:10" ht="15.75" x14ac:dyDescent="0.25">
      <c r="A318" s="14">
        <v>313</v>
      </c>
      <c r="B318" s="15" t="s">
        <v>338</v>
      </c>
      <c r="C318" s="15" t="s">
        <v>326</v>
      </c>
      <c r="D318" s="15" t="s">
        <v>338</v>
      </c>
      <c r="E318" s="16">
        <v>42874</v>
      </c>
      <c r="F318" s="16">
        <v>42895</v>
      </c>
      <c r="G318" s="17">
        <v>68619</v>
      </c>
      <c r="H318" s="18">
        <f t="shared" si="12"/>
        <v>1270</v>
      </c>
      <c r="I318" s="19">
        <f t="shared" si="13"/>
        <v>54.590226666666666</v>
      </c>
      <c r="J318" s="20">
        <f t="shared" si="14"/>
        <v>69329.587866666669</v>
      </c>
    </row>
    <row r="319" spans="1:10" ht="15.75" x14ac:dyDescent="0.25">
      <c r="A319" s="14">
        <v>314</v>
      </c>
      <c r="B319" s="15" t="s">
        <v>339</v>
      </c>
      <c r="C319" s="15" t="s">
        <v>326</v>
      </c>
      <c r="D319" s="15" t="s">
        <v>339</v>
      </c>
      <c r="E319" s="16">
        <v>42874</v>
      </c>
      <c r="F319" s="16">
        <v>42895</v>
      </c>
      <c r="G319" s="17">
        <v>651459</v>
      </c>
      <c r="H319" s="18">
        <f t="shared" si="12"/>
        <v>1270</v>
      </c>
      <c r="I319" s="19">
        <f t="shared" si="13"/>
        <v>518.27182666666658</v>
      </c>
      <c r="J319" s="20">
        <f t="shared" si="14"/>
        <v>658205.21986666659</v>
      </c>
    </row>
    <row r="320" spans="1:10" ht="15.75" x14ac:dyDescent="0.25">
      <c r="A320" s="14">
        <v>315</v>
      </c>
      <c r="B320" s="15" t="s">
        <v>340</v>
      </c>
      <c r="C320" s="15" t="s">
        <v>326</v>
      </c>
      <c r="D320" s="15" t="s">
        <v>340</v>
      </c>
      <c r="E320" s="16">
        <v>42876</v>
      </c>
      <c r="F320" s="16">
        <v>42895</v>
      </c>
      <c r="G320" s="17">
        <v>6319077</v>
      </c>
      <c r="H320" s="18">
        <f t="shared" si="12"/>
        <v>1270</v>
      </c>
      <c r="I320" s="19">
        <f t="shared" si="13"/>
        <v>5027.1768133333335</v>
      </c>
      <c r="J320" s="20">
        <f t="shared" si="14"/>
        <v>6384514.5529333334</v>
      </c>
    </row>
    <row r="321" spans="1:10" ht="15.75" x14ac:dyDescent="0.25">
      <c r="A321" s="14">
        <v>316</v>
      </c>
      <c r="B321" s="15" t="s">
        <v>341</v>
      </c>
      <c r="C321" s="15" t="s">
        <v>326</v>
      </c>
      <c r="D321" s="15" t="s">
        <v>341</v>
      </c>
      <c r="E321" s="16">
        <v>42876</v>
      </c>
      <c r="F321" s="16">
        <v>42895</v>
      </c>
      <c r="G321" s="17">
        <v>2804650</v>
      </c>
      <c r="H321" s="18">
        <f t="shared" si="12"/>
        <v>1270</v>
      </c>
      <c r="I321" s="19">
        <f t="shared" si="13"/>
        <v>2231.2548888888891</v>
      </c>
      <c r="J321" s="20">
        <f t="shared" si="14"/>
        <v>2833693.7088888893</v>
      </c>
    </row>
    <row r="322" spans="1:10" ht="15.75" x14ac:dyDescent="0.25">
      <c r="A322" s="14">
        <v>317</v>
      </c>
      <c r="B322" s="15" t="s">
        <v>342</v>
      </c>
      <c r="C322" s="15" t="s">
        <v>326</v>
      </c>
      <c r="D322" s="15" t="s">
        <v>342</v>
      </c>
      <c r="E322" s="16">
        <v>42878</v>
      </c>
      <c r="F322" s="16">
        <v>42895</v>
      </c>
      <c r="G322" s="17">
        <v>24401922</v>
      </c>
      <c r="H322" s="18">
        <f t="shared" si="12"/>
        <v>1270</v>
      </c>
      <c r="I322" s="19">
        <f t="shared" si="13"/>
        <v>19413.084613333333</v>
      </c>
      <c r="J322" s="20">
        <f t="shared" si="14"/>
        <v>24654617.458933331</v>
      </c>
    </row>
    <row r="323" spans="1:10" ht="15.75" x14ac:dyDescent="0.25">
      <c r="A323" s="14">
        <v>318</v>
      </c>
      <c r="B323" s="15" t="s">
        <v>343</v>
      </c>
      <c r="C323" s="15" t="s">
        <v>326</v>
      </c>
      <c r="D323" s="15" t="s">
        <v>343</v>
      </c>
      <c r="E323" s="16">
        <v>42879</v>
      </c>
      <c r="F323" s="16">
        <v>42895</v>
      </c>
      <c r="G323" s="17">
        <v>19482289</v>
      </c>
      <c r="H323" s="18">
        <f t="shared" si="12"/>
        <v>1270</v>
      </c>
      <c r="I323" s="19">
        <f t="shared" si="13"/>
        <v>15499.24324888889</v>
      </c>
      <c r="J323" s="20">
        <f t="shared" si="14"/>
        <v>19684038.926088892</v>
      </c>
    </row>
    <row r="324" spans="1:10" ht="15.75" x14ac:dyDescent="0.25">
      <c r="A324" s="14">
        <v>319</v>
      </c>
      <c r="B324" s="15" t="s">
        <v>344</v>
      </c>
      <c r="C324" s="15" t="s">
        <v>326</v>
      </c>
      <c r="D324" s="15" t="s">
        <v>344</v>
      </c>
      <c r="E324" s="16">
        <v>42881</v>
      </c>
      <c r="F324" s="16">
        <v>42895</v>
      </c>
      <c r="G324" s="17">
        <v>147700</v>
      </c>
      <c r="H324" s="18">
        <f t="shared" si="12"/>
        <v>1270</v>
      </c>
      <c r="I324" s="19">
        <f t="shared" si="13"/>
        <v>117.50355555555555</v>
      </c>
      <c r="J324" s="20">
        <f t="shared" si="14"/>
        <v>149229.51555555555</v>
      </c>
    </row>
    <row r="325" spans="1:10" ht="15.75" x14ac:dyDescent="0.25">
      <c r="A325" s="14">
        <v>320</v>
      </c>
      <c r="B325" s="15" t="s">
        <v>345</v>
      </c>
      <c r="C325" s="15" t="s">
        <v>326</v>
      </c>
      <c r="D325" s="15" t="s">
        <v>345</v>
      </c>
      <c r="E325" s="16">
        <v>42881</v>
      </c>
      <c r="F325" s="16">
        <v>42895</v>
      </c>
      <c r="G325" s="17">
        <v>198646</v>
      </c>
      <c r="H325" s="18">
        <f t="shared" si="12"/>
        <v>1270</v>
      </c>
      <c r="I325" s="19">
        <f t="shared" si="13"/>
        <v>158.03392888888888</v>
      </c>
      <c r="J325" s="20">
        <f t="shared" si="14"/>
        <v>200703.08968888887</v>
      </c>
    </row>
    <row r="326" spans="1:10" ht="15.75" x14ac:dyDescent="0.25">
      <c r="A326" s="14">
        <v>321</v>
      </c>
      <c r="B326" s="15" t="s">
        <v>346</v>
      </c>
      <c r="C326" s="15" t="s">
        <v>326</v>
      </c>
      <c r="D326" s="15" t="s">
        <v>346</v>
      </c>
      <c r="E326" s="16">
        <v>42884</v>
      </c>
      <c r="F326" s="16">
        <v>42895</v>
      </c>
      <c r="G326" s="17">
        <v>338152</v>
      </c>
      <c r="H326" s="18">
        <f t="shared" si="12"/>
        <v>1270</v>
      </c>
      <c r="I326" s="19">
        <f t="shared" si="13"/>
        <v>269.0187022222222</v>
      </c>
      <c r="J326" s="20">
        <f t="shared" si="14"/>
        <v>341653.7518222222</v>
      </c>
    </row>
    <row r="327" spans="1:10" ht="15.75" x14ac:dyDescent="0.25">
      <c r="A327" s="14">
        <v>322</v>
      </c>
      <c r="B327" s="15" t="s">
        <v>347</v>
      </c>
      <c r="C327" s="15" t="s">
        <v>326</v>
      </c>
      <c r="D327" s="15" t="s">
        <v>347</v>
      </c>
      <c r="E327" s="16">
        <v>42885</v>
      </c>
      <c r="F327" s="16">
        <v>42895</v>
      </c>
      <c r="G327" s="17">
        <v>3957316</v>
      </c>
      <c r="H327" s="18">
        <f t="shared" ref="H327:H390" si="15">J$3-F327</f>
        <v>1270</v>
      </c>
      <c r="I327" s="19">
        <f t="shared" ref="I327:I390" si="16">(G327*J$4)/360</f>
        <v>3148.2647288888888</v>
      </c>
      <c r="J327" s="20">
        <f t="shared" ref="J327:J390" si="17">(I327*H327)</f>
        <v>3998296.2056888887</v>
      </c>
    </row>
    <row r="328" spans="1:10" ht="15.75" x14ac:dyDescent="0.25">
      <c r="A328" s="14">
        <v>323</v>
      </c>
      <c r="B328" s="15" t="s">
        <v>348</v>
      </c>
      <c r="C328" s="15" t="s">
        <v>326</v>
      </c>
      <c r="D328" s="15" t="s">
        <v>348</v>
      </c>
      <c r="E328" s="16">
        <v>42886</v>
      </c>
      <c r="F328" s="16">
        <v>42895</v>
      </c>
      <c r="G328" s="17">
        <v>3726929</v>
      </c>
      <c r="H328" s="18">
        <f t="shared" si="15"/>
        <v>1270</v>
      </c>
      <c r="I328" s="19">
        <f t="shared" si="16"/>
        <v>2964.9790711111109</v>
      </c>
      <c r="J328" s="20">
        <f t="shared" si="17"/>
        <v>3765523.420311111</v>
      </c>
    </row>
    <row r="329" spans="1:10" ht="15.75" x14ac:dyDescent="0.25">
      <c r="A329" s="14">
        <v>324</v>
      </c>
      <c r="B329" s="15" t="s">
        <v>349</v>
      </c>
      <c r="C329" s="15" t="s">
        <v>326</v>
      </c>
      <c r="D329" s="15" t="s">
        <v>349</v>
      </c>
      <c r="E329" s="16">
        <v>42886</v>
      </c>
      <c r="F329" s="16">
        <v>42895</v>
      </c>
      <c r="G329" s="17">
        <v>8389691</v>
      </c>
      <c r="H329" s="18">
        <f t="shared" si="15"/>
        <v>1270</v>
      </c>
      <c r="I329" s="19">
        <f t="shared" si="16"/>
        <v>6674.4652844444445</v>
      </c>
      <c r="J329" s="20">
        <f t="shared" si="17"/>
        <v>8476570.9112444445</v>
      </c>
    </row>
    <row r="330" spans="1:10" ht="15.75" x14ac:dyDescent="0.25">
      <c r="A330" s="14">
        <v>325</v>
      </c>
      <c r="B330" s="15" t="s">
        <v>350</v>
      </c>
      <c r="C330" s="15" t="s">
        <v>326</v>
      </c>
      <c r="D330" s="15" t="s">
        <v>350</v>
      </c>
      <c r="E330" s="16">
        <v>42886</v>
      </c>
      <c r="F330" s="16">
        <v>42895</v>
      </c>
      <c r="G330" s="17">
        <v>3158233</v>
      </c>
      <c r="H330" s="18">
        <f t="shared" si="15"/>
        <v>1270</v>
      </c>
      <c r="I330" s="19">
        <f t="shared" si="16"/>
        <v>2512.5498088888889</v>
      </c>
      <c r="J330" s="20">
        <f t="shared" si="17"/>
        <v>3190938.257288889</v>
      </c>
    </row>
    <row r="331" spans="1:10" ht="15.75" x14ac:dyDescent="0.25">
      <c r="A331" s="14">
        <v>326</v>
      </c>
      <c r="B331" s="15" t="s">
        <v>351</v>
      </c>
      <c r="C331" s="15" t="s">
        <v>326</v>
      </c>
      <c r="D331" s="15" t="s">
        <v>351</v>
      </c>
      <c r="E331" s="16">
        <v>42886</v>
      </c>
      <c r="F331" s="16">
        <v>42895</v>
      </c>
      <c r="G331" s="17">
        <v>2895600</v>
      </c>
      <c r="H331" s="18">
        <f t="shared" si="15"/>
        <v>1270</v>
      </c>
      <c r="I331" s="19">
        <f t="shared" si="16"/>
        <v>2303.6106666666665</v>
      </c>
      <c r="J331" s="20">
        <f t="shared" si="17"/>
        <v>2925585.5466666664</v>
      </c>
    </row>
    <row r="332" spans="1:10" ht="15.75" x14ac:dyDescent="0.25">
      <c r="A332" s="14">
        <v>327</v>
      </c>
      <c r="B332" s="15" t="s">
        <v>352</v>
      </c>
      <c r="C332" s="15" t="s">
        <v>353</v>
      </c>
      <c r="D332" s="15" t="s">
        <v>352</v>
      </c>
      <c r="E332" s="16">
        <v>42894</v>
      </c>
      <c r="F332" s="16">
        <v>42926</v>
      </c>
      <c r="G332" s="17">
        <v>295569</v>
      </c>
      <c r="H332" s="18">
        <f t="shared" si="15"/>
        <v>1239</v>
      </c>
      <c r="I332" s="19">
        <f t="shared" si="16"/>
        <v>235.14156</v>
      </c>
      <c r="J332" s="20">
        <f t="shared" si="17"/>
        <v>291340.39283999999</v>
      </c>
    </row>
    <row r="333" spans="1:10" ht="15.75" x14ac:dyDescent="0.25">
      <c r="A333" s="14">
        <v>328</v>
      </c>
      <c r="B333" s="15" t="s">
        <v>354</v>
      </c>
      <c r="C333" s="15" t="s">
        <v>353</v>
      </c>
      <c r="D333" s="15" t="s">
        <v>354</v>
      </c>
      <c r="E333" s="16">
        <v>42894</v>
      </c>
      <c r="F333" s="16">
        <v>42926</v>
      </c>
      <c r="G333" s="17">
        <v>191761</v>
      </c>
      <c r="H333" s="18">
        <f t="shared" si="15"/>
        <v>1239</v>
      </c>
      <c r="I333" s="19">
        <f t="shared" si="16"/>
        <v>152.55652888888886</v>
      </c>
      <c r="J333" s="20">
        <f t="shared" si="17"/>
        <v>189017.53929333331</v>
      </c>
    </row>
    <row r="334" spans="1:10" ht="15.75" x14ac:dyDescent="0.25">
      <c r="A334" s="14">
        <v>329</v>
      </c>
      <c r="B334" s="15" t="s">
        <v>355</v>
      </c>
      <c r="C334" s="15" t="s">
        <v>353</v>
      </c>
      <c r="D334" s="15" t="s">
        <v>355</v>
      </c>
      <c r="E334" s="16">
        <v>42894</v>
      </c>
      <c r="F334" s="16">
        <v>42926</v>
      </c>
      <c r="G334" s="17">
        <v>306898</v>
      </c>
      <c r="H334" s="18">
        <f t="shared" si="15"/>
        <v>1239</v>
      </c>
      <c r="I334" s="19">
        <f t="shared" si="16"/>
        <v>244.15440888888887</v>
      </c>
      <c r="J334" s="20">
        <f t="shared" si="17"/>
        <v>302507.31261333328</v>
      </c>
    </row>
    <row r="335" spans="1:10" ht="15.75" x14ac:dyDescent="0.25">
      <c r="A335" s="14">
        <v>330</v>
      </c>
      <c r="B335" s="15" t="s">
        <v>356</v>
      </c>
      <c r="C335" s="15" t="s">
        <v>357</v>
      </c>
      <c r="D335" s="15" t="s">
        <v>356</v>
      </c>
      <c r="E335" s="16">
        <v>42895</v>
      </c>
      <c r="F335" s="16">
        <v>42926</v>
      </c>
      <c r="G335" s="17">
        <v>529089</v>
      </c>
      <c r="H335" s="18">
        <f t="shared" si="15"/>
        <v>1239</v>
      </c>
      <c r="I335" s="19">
        <f t="shared" si="16"/>
        <v>420.91969333333333</v>
      </c>
      <c r="J335" s="20">
        <f t="shared" si="17"/>
        <v>521519.50004000001</v>
      </c>
    </row>
    <row r="336" spans="1:10" ht="15.75" x14ac:dyDescent="0.25">
      <c r="A336" s="14">
        <v>331</v>
      </c>
      <c r="B336" s="15" t="s">
        <v>358</v>
      </c>
      <c r="C336" s="15" t="s">
        <v>353</v>
      </c>
      <c r="D336" s="15" t="s">
        <v>358</v>
      </c>
      <c r="E336" s="16">
        <v>42899</v>
      </c>
      <c r="F336" s="16">
        <v>42926</v>
      </c>
      <c r="G336" s="17">
        <v>113725</v>
      </c>
      <c r="H336" s="18">
        <f t="shared" si="15"/>
        <v>1239</v>
      </c>
      <c r="I336" s="19">
        <f t="shared" si="16"/>
        <v>90.474555555555554</v>
      </c>
      <c r="J336" s="20">
        <f t="shared" si="17"/>
        <v>112097.97433333333</v>
      </c>
    </row>
    <row r="337" spans="1:10" ht="15.75" x14ac:dyDescent="0.25">
      <c r="A337" s="14">
        <v>332</v>
      </c>
      <c r="B337" s="15" t="s">
        <v>359</v>
      </c>
      <c r="C337" s="15" t="s">
        <v>353</v>
      </c>
      <c r="D337" s="15" t="s">
        <v>359</v>
      </c>
      <c r="E337" s="16">
        <v>42899</v>
      </c>
      <c r="F337" s="16">
        <v>42926</v>
      </c>
      <c r="G337" s="17">
        <v>285319</v>
      </c>
      <c r="H337" s="18">
        <f t="shared" si="15"/>
        <v>1239</v>
      </c>
      <c r="I337" s="19">
        <f t="shared" si="16"/>
        <v>226.98711555555556</v>
      </c>
      <c r="J337" s="20">
        <f t="shared" si="17"/>
        <v>281237.03617333336</v>
      </c>
    </row>
    <row r="338" spans="1:10" ht="15.75" x14ac:dyDescent="0.25">
      <c r="A338" s="14">
        <v>333</v>
      </c>
      <c r="B338" s="15" t="s">
        <v>360</v>
      </c>
      <c r="C338" s="15" t="s">
        <v>357</v>
      </c>
      <c r="D338" s="15" t="s">
        <v>360</v>
      </c>
      <c r="E338" s="16">
        <v>42902</v>
      </c>
      <c r="F338" s="16">
        <v>42926</v>
      </c>
      <c r="G338" s="17">
        <v>214933</v>
      </c>
      <c r="H338" s="18">
        <f t="shared" si="15"/>
        <v>1239</v>
      </c>
      <c r="I338" s="19">
        <f t="shared" si="16"/>
        <v>170.99114222222221</v>
      </c>
      <c r="J338" s="20">
        <f t="shared" si="17"/>
        <v>211858.02521333331</v>
      </c>
    </row>
    <row r="339" spans="1:10" ht="15.75" x14ac:dyDescent="0.25">
      <c r="A339" s="14">
        <v>334</v>
      </c>
      <c r="B339" s="15" t="s">
        <v>361</v>
      </c>
      <c r="C339" s="15" t="s">
        <v>353</v>
      </c>
      <c r="D339" s="15" t="s">
        <v>361</v>
      </c>
      <c r="E339" s="16">
        <v>42902</v>
      </c>
      <c r="F339" s="16">
        <v>42926</v>
      </c>
      <c r="G339" s="17">
        <v>1050539</v>
      </c>
      <c r="H339" s="18">
        <f t="shared" si="15"/>
        <v>1239</v>
      </c>
      <c r="I339" s="19">
        <f t="shared" si="16"/>
        <v>835.76213777777775</v>
      </c>
      <c r="J339" s="20">
        <f t="shared" si="17"/>
        <v>1035509.2887066667</v>
      </c>
    </row>
    <row r="340" spans="1:10" ht="15.75" x14ac:dyDescent="0.25">
      <c r="A340" s="14">
        <v>335</v>
      </c>
      <c r="B340" s="15" t="s">
        <v>362</v>
      </c>
      <c r="C340" s="15" t="s">
        <v>353</v>
      </c>
      <c r="D340" s="15" t="s">
        <v>362</v>
      </c>
      <c r="E340" s="16">
        <v>42904</v>
      </c>
      <c r="F340" s="16">
        <v>42926</v>
      </c>
      <c r="G340" s="17">
        <v>100119</v>
      </c>
      <c r="H340" s="18">
        <f t="shared" si="15"/>
        <v>1239</v>
      </c>
      <c r="I340" s="19">
        <f t="shared" si="16"/>
        <v>79.650226666666654</v>
      </c>
      <c r="J340" s="20">
        <f t="shared" si="17"/>
        <v>98686.630839999983</v>
      </c>
    </row>
    <row r="341" spans="1:10" ht="15.75" x14ac:dyDescent="0.25">
      <c r="A341" s="14">
        <v>336</v>
      </c>
      <c r="B341" s="15" t="s">
        <v>363</v>
      </c>
      <c r="C341" s="15" t="s">
        <v>353</v>
      </c>
      <c r="D341" s="15" t="s">
        <v>363</v>
      </c>
      <c r="E341" s="16">
        <v>42906</v>
      </c>
      <c r="F341" s="16">
        <v>42926</v>
      </c>
      <c r="G341" s="17">
        <v>369214</v>
      </c>
      <c r="H341" s="18">
        <f t="shared" si="15"/>
        <v>1239</v>
      </c>
      <c r="I341" s="19">
        <f t="shared" si="16"/>
        <v>293.73024888888887</v>
      </c>
      <c r="J341" s="20">
        <f t="shared" si="17"/>
        <v>363931.77837333328</v>
      </c>
    </row>
    <row r="342" spans="1:10" ht="15.75" x14ac:dyDescent="0.25">
      <c r="A342" s="14">
        <v>337</v>
      </c>
      <c r="B342" s="15" t="s">
        <v>364</v>
      </c>
      <c r="C342" s="15" t="s">
        <v>365</v>
      </c>
      <c r="D342" s="15" t="s">
        <v>364</v>
      </c>
      <c r="E342" s="16">
        <v>42908</v>
      </c>
      <c r="F342" s="16">
        <v>42926</v>
      </c>
      <c r="G342" s="17">
        <v>55480659</v>
      </c>
      <c r="H342" s="18">
        <f t="shared" si="15"/>
        <v>1239</v>
      </c>
      <c r="I342" s="19">
        <f t="shared" si="16"/>
        <v>44137.946493333329</v>
      </c>
      <c r="J342" s="20">
        <f t="shared" si="17"/>
        <v>54686915.705239996</v>
      </c>
    </row>
    <row r="343" spans="1:10" ht="15.75" x14ac:dyDescent="0.25">
      <c r="A343" s="14">
        <v>338</v>
      </c>
      <c r="B343" s="15" t="s">
        <v>366</v>
      </c>
      <c r="C343" s="15" t="s">
        <v>365</v>
      </c>
      <c r="D343" s="15" t="s">
        <v>366</v>
      </c>
      <c r="E343" s="16">
        <v>42908</v>
      </c>
      <c r="F343" s="16">
        <v>42926</v>
      </c>
      <c r="G343" s="17">
        <v>34866671</v>
      </c>
      <c r="H343" s="18">
        <f t="shared" si="15"/>
        <v>1239</v>
      </c>
      <c r="I343" s="19">
        <f t="shared" si="16"/>
        <v>27738.373817777778</v>
      </c>
      <c r="J343" s="20">
        <f t="shared" si="17"/>
        <v>34367845.160226665</v>
      </c>
    </row>
    <row r="344" spans="1:10" ht="15.75" x14ac:dyDescent="0.25">
      <c r="A344" s="14">
        <v>339</v>
      </c>
      <c r="B344" s="15" t="s">
        <v>367</v>
      </c>
      <c r="C344" s="15" t="s">
        <v>353</v>
      </c>
      <c r="D344" s="15" t="s">
        <v>367</v>
      </c>
      <c r="E344" s="16">
        <v>42908</v>
      </c>
      <c r="F344" s="16">
        <v>42926</v>
      </c>
      <c r="G344" s="17">
        <v>214638</v>
      </c>
      <c r="H344" s="18">
        <f t="shared" si="15"/>
        <v>1239</v>
      </c>
      <c r="I344" s="19">
        <f t="shared" si="16"/>
        <v>170.75645333333333</v>
      </c>
      <c r="J344" s="20">
        <f t="shared" si="17"/>
        <v>211567.24567999999</v>
      </c>
    </row>
    <row r="345" spans="1:10" ht="15.75" x14ac:dyDescent="0.25">
      <c r="A345" s="14">
        <v>340</v>
      </c>
      <c r="B345" s="15" t="s">
        <v>368</v>
      </c>
      <c r="C345" s="15" t="s">
        <v>369</v>
      </c>
      <c r="D345" s="15" t="s">
        <v>368</v>
      </c>
      <c r="E345" s="16">
        <v>42909</v>
      </c>
      <c r="F345" s="16">
        <v>42926</v>
      </c>
      <c r="G345" s="17">
        <v>9052314</v>
      </c>
      <c r="H345" s="18">
        <f t="shared" si="15"/>
        <v>1239</v>
      </c>
      <c r="I345" s="19">
        <f t="shared" si="16"/>
        <v>7201.6186933333329</v>
      </c>
      <c r="J345" s="20">
        <f t="shared" si="17"/>
        <v>8922805.5610399991</v>
      </c>
    </row>
    <row r="346" spans="1:10" ht="15.75" x14ac:dyDescent="0.25">
      <c r="A346" s="14">
        <v>341</v>
      </c>
      <c r="B346" s="15" t="s">
        <v>370</v>
      </c>
      <c r="C346" s="15" t="s">
        <v>353</v>
      </c>
      <c r="D346" s="15" t="s">
        <v>370</v>
      </c>
      <c r="E346" s="16">
        <v>42913</v>
      </c>
      <c r="F346" s="16">
        <v>42926</v>
      </c>
      <c r="G346" s="17">
        <v>307914</v>
      </c>
      <c r="H346" s="18">
        <f t="shared" si="15"/>
        <v>1239</v>
      </c>
      <c r="I346" s="19">
        <f t="shared" si="16"/>
        <v>244.96269333333333</v>
      </c>
      <c r="J346" s="20">
        <f t="shared" si="17"/>
        <v>303508.77704000002</v>
      </c>
    </row>
    <row r="347" spans="1:10" ht="15.75" x14ac:dyDescent="0.25">
      <c r="A347" s="14">
        <v>342</v>
      </c>
      <c r="B347" s="15" t="s">
        <v>371</v>
      </c>
      <c r="C347" s="15" t="s">
        <v>353</v>
      </c>
      <c r="D347" s="15" t="s">
        <v>371</v>
      </c>
      <c r="E347" s="16">
        <v>42913</v>
      </c>
      <c r="F347" s="16">
        <v>42926</v>
      </c>
      <c r="G347" s="17">
        <v>73469</v>
      </c>
      <c r="H347" s="18">
        <f t="shared" si="15"/>
        <v>1239</v>
      </c>
      <c r="I347" s="19">
        <f t="shared" si="16"/>
        <v>58.448671111111111</v>
      </c>
      <c r="J347" s="20">
        <f t="shared" si="17"/>
        <v>72417.903506666669</v>
      </c>
    </row>
    <row r="348" spans="1:10" ht="15.75" x14ac:dyDescent="0.25">
      <c r="A348" s="14">
        <v>343</v>
      </c>
      <c r="B348" s="15" t="s">
        <v>372</v>
      </c>
      <c r="C348" s="15" t="s">
        <v>369</v>
      </c>
      <c r="D348" s="15" t="s">
        <v>372</v>
      </c>
      <c r="E348" s="16">
        <v>42914</v>
      </c>
      <c r="F348" s="16">
        <v>42926</v>
      </c>
      <c r="G348" s="17">
        <v>16960328</v>
      </c>
      <c r="H348" s="18">
        <f t="shared" si="15"/>
        <v>1239</v>
      </c>
      <c r="I348" s="19">
        <f t="shared" si="16"/>
        <v>13492.883164444444</v>
      </c>
      <c r="J348" s="20">
        <f t="shared" si="17"/>
        <v>16717682.240746666</v>
      </c>
    </row>
    <row r="349" spans="1:10" ht="15.75" x14ac:dyDescent="0.25">
      <c r="A349" s="14">
        <v>344</v>
      </c>
      <c r="B349" s="15" t="s">
        <v>373</v>
      </c>
      <c r="C349" s="15" t="s">
        <v>357</v>
      </c>
      <c r="D349" s="15" t="s">
        <v>373</v>
      </c>
      <c r="E349" s="16">
        <v>42915</v>
      </c>
      <c r="F349" s="16">
        <v>42926</v>
      </c>
      <c r="G349" s="17">
        <v>222352</v>
      </c>
      <c r="H349" s="18">
        <f t="shared" si="15"/>
        <v>1239</v>
      </c>
      <c r="I349" s="19">
        <f t="shared" si="16"/>
        <v>176.89336888888889</v>
      </c>
      <c r="J349" s="20">
        <f t="shared" si="17"/>
        <v>219170.88405333334</v>
      </c>
    </row>
    <row r="350" spans="1:10" ht="15.75" x14ac:dyDescent="0.25">
      <c r="A350" s="14">
        <v>345</v>
      </c>
      <c r="B350" s="15" t="s">
        <v>374</v>
      </c>
      <c r="C350" s="15" t="s">
        <v>353</v>
      </c>
      <c r="D350" s="15" t="s">
        <v>374</v>
      </c>
      <c r="E350" s="16">
        <v>42915</v>
      </c>
      <c r="F350" s="16">
        <v>42926</v>
      </c>
      <c r="G350" s="17">
        <v>604027</v>
      </c>
      <c r="H350" s="18">
        <f t="shared" si="15"/>
        <v>1239</v>
      </c>
      <c r="I350" s="19">
        <f t="shared" si="16"/>
        <v>480.53703555555558</v>
      </c>
      <c r="J350" s="20">
        <f t="shared" si="17"/>
        <v>595385.38705333334</v>
      </c>
    </row>
    <row r="351" spans="1:10" ht="15.75" x14ac:dyDescent="0.25">
      <c r="A351" s="14">
        <v>346</v>
      </c>
      <c r="B351" s="15" t="s">
        <v>375</v>
      </c>
      <c r="C351" s="15" t="s">
        <v>353</v>
      </c>
      <c r="D351" s="15" t="s">
        <v>375</v>
      </c>
      <c r="E351" s="16">
        <v>42915</v>
      </c>
      <c r="F351" s="16">
        <v>42926</v>
      </c>
      <c r="G351" s="17">
        <v>66419</v>
      </c>
      <c r="H351" s="18">
        <f t="shared" si="15"/>
        <v>1239</v>
      </c>
      <c r="I351" s="19">
        <f t="shared" si="16"/>
        <v>52.840004444444439</v>
      </c>
      <c r="J351" s="20">
        <f t="shared" si="17"/>
        <v>65468.765506666663</v>
      </c>
    </row>
    <row r="352" spans="1:10" ht="15.75" x14ac:dyDescent="0.25">
      <c r="A352" s="14">
        <v>347</v>
      </c>
      <c r="B352" s="15" t="s">
        <v>376</v>
      </c>
      <c r="C352" s="15" t="s">
        <v>353</v>
      </c>
      <c r="D352" s="15" t="s">
        <v>376</v>
      </c>
      <c r="E352" s="16">
        <v>42915</v>
      </c>
      <c r="F352" s="16">
        <v>42926</v>
      </c>
      <c r="G352" s="17">
        <v>178519</v>
      </c>
      <c r="H352" s="18">
        <f t="shared" si="15"/>
        <v>1239</v>
      </c>
      <c r="I352" s="19">
        <f t="shared" si="16"/>
        <v>142.02178222222221</v>
      </c>
      <c r="J352" s="20">
        <f t="shared" si="17"/>
        <v>175964.98817333332</v>
      </c>
    </row>
    <row r="353" spans="1:10" ht="15.75" x14ac:dyDescent="0.25">
      <c r="A353" s="14">
        <v>348</v>
      </c>
      <c r="B353" s="15" t="s">
        <v>377</v>
      </c>
      <c r="C353" s="15" t="s">
        <v>353</v>
      </c>
      <c r="D353" s="15" t="s">
        <v>377</v>
      </c>
      <c r="E353" s="16">
        <v>42915</v>
      </c>
      <c r="F353" s="16">
        <v>42926</v>
      </c>
      <c r="G353" s="17">
        <v>6223096</v>
      </c>
      <c r="H353" s="18">
        <f t="shared" si="15"/>
        <v>1239</v>
      </c>
      <c r="I353" s="19">
        <f t="shared" si="16"/>
        <v>4950.8185955555555</v>
      </c>
      <c r="J353" s="20">
        <f t="shared" si="17"/>
        <v>6134064.2398933331</v>
      </c>
    </row>
    <row r="354" spans="1:10" ht="15.75" x14ac:dyDescent="0.25">
      <c r="A354" s="14">
        <v>349</v>
      </c>
      <c r="B354" s="15" t="s">
        <v>378</v>
      </c>
      <c r="C354" s="15" t="s">
        <v>353</v>
      </c>
      <c r="D354" s="15" t="s">
        <v>378</v>
      </c>
      <c r="E354" s="16">
        <v>42915</v>
      </c>
      <c r="F354" s="16">
        <v>42926</v>
      </c>
      <c r="G354" s="17">
        <v>167853</v>
      </c>
      <c r="H354" s="18">
        <f t="shared" si="15"/>
        <v>1239</v>
      </c>
      <c r="I354" s="19">
        <f t="shared" si="16"/>
        <v>133.53638666666666</v>
      </c>
      <c r="J354" s="20">
        <f t="shared" si="17"/>
        <v>165451.58307999998</v>
      </c>
    </row>
    <row r="355" spans="1:10" ht="15.75" x14ac:dyDescent="0.25">
      <c r="A355" s="14">
        <v>350</v>
      </c>
      <c r="B355" s="15" t="s">
        <v>379</v>
      </c>
      <c r="C355" s="15" t="s">
        <v>353</v>
      </c>
      <c r="D355" s="15" t="s">
        <v>379</v>
      </c>
      <c r="E355" s="16">
        <v>42915</v>
      </c>
      <c r="F355" s="16">
        <v>42926</v>
      </c>
      <c r="G355" s="17">
        <v>586021</v>
      </c>
      <c r="H355" s="18">
        <f t="shared" si="15"/>
        <v>1239</v>
      </c>
      <c r="I355" s="19">
        <f t="shared" si="16"/>
        <v>466.21226222222219</v>
      </c>
      <c r="J355" s="20">
        <f t="shared" si="17"/>
        <v>577636.99289333331</v>
      </c>
    </row>
    <row r="356" spans="1:10" ht="15.75" x14ac:dyDescent="0.25">
      <c r="A356" s="14">
        <v>351</v>
      </c>
      <c r="B356" s="15" t="s">
        <v>380</v>
      </c>
      <c r="C356" s="15" t="s">
        <v>353</v>
      </c>
      <c r="D356" s="15" t="s">
        <v>380</v>
      </c>
      <c r="E356" s="16">
        <v>42915</v>
      </c>
      <c r="F356" s="16">
        <v>42926</v>
      </c>
      <c r="G356" s="17">
        <v>159314</v>
      </c>
      <c r="H356" s="18">
        <f t="shared" si="15"/>
        <v>1239</v>
      </c>
      <c r="I356" s="19">
        <f t="shared" si="16"/>
        <v>126.74313777777778</v>
      </c>
      <c r="J356" s="20">
        <f t="shared" si="17"/>
        <v>157034.74770666668</v>
      </c>
    </row>
    <row r="357" spans="1:10" ht="15.75" x14ac:dyDescent="0.25">
      <c r="A357" s="14">
        <v>352</v>
      </c>
      <c r="B357" s="15" t="s">
        <v>381</v>
      </c>
      <c r="C357" s="15" t="s">
        <v>382</v>
      </c>
      <c r="D357" s="15" t="s">
        <v>381</v>
      </c>
      <c r="E357" s="16">
        <v>42922</v>
      </c>
      <c r="F357" s="16">
        <v>42958</v>
      </c>
      <c r="G357" s="17">
        <v>147919</v>
      </c>
      <c r="H357" s="18">
        <f t="shared" si="15"/>
        <v>1207</v>
      </c>
      <c r="I357" s="19">
        <f t="shared" si="16"/>
        <v>117.67778222222221</v>
      </c>
      <c r="J357" s="20">
        <f t="shared" si="17"/>
        <v>142037.0831422222</v>
      </c>
    </row>
    <row r="358" spans="1:10" ht="15.75" x14ac:dyDescent="0.25">
      <c r="A358" s="14">
        <v>353</v>
      </c>
      <c r="B358" s="15" t="s">
        <v>383</v>
      </c>
      <c r="C358" s="15" t="s">
        <v>384</v>
      </c>
      <c r="D358" s="15" t="s">
        <v>383</v>
      </c>
      <c r="E358" s="16">
        <v>42926</v>
      </c>
      <c r="F358" s="16">
        <v>42965</v>
      </c>
      <c r="G358" s="17">
        <v>3114956</v>
      </c>
      <c r="H358" s="18">
        <f t="shared" si="15"/>
        <v>1200</v>
      </c>
      <c r="I358" s="19">
        <f t="shared" si="16"/>
        <v>2478.1205511111111</v>
      </c>
      <c r="J358" s="20">
        <f t="shared" si="17"/>
        <v>2973744.6613333332</v>
      </c>
    </row>
    <row r="359" spans="1:10" ht="15.75" x14ac:dyDescent="0.25">
      <c r="A359" s="14">
        <v>354</v>
      </c>
      <c r="B359" s="15" t="s">
        <v>385</v>
      </c>
      <c r="C359" s="15" t="s">
        <v>384</v>
      </c>
      <c r="D359" s="15" t="s">
        <v>385</v>
      </c>
      <c r="E359" s="16">
        <v>42927</v>
      </c>
      <c r="F359" s="16">
        <v>42965</v>
      </c>
      <c r="G359" s="17">
        <v>3065919</v>
      </c>
      <c r="H359" s="18">
        <f t="shared" si="15"/>
        <v>1200</v>
      </c>
      <c r="I359" s="19">
        <f t="shared" si="16"/>
        <v>2439.1088933333331</v>
      </c>
      <c r="J359" s="20">
        <f t="shared" si="17"/>
        <v>2926930.6719999998</v>
      </c>
    </row>
    <row r="360" spans="1:10" ht="15.75" x14ac:dyDescent="0.25">
      <c r="A360" s="14">
        <v>355</v>
      </c>
      <c r="B360" s="15" t="s">
        <v>386</v>
      </c>
      <c r="C360" s="15" t="s">
        <v>387</v>
      </c>
      <c r="D360" s="15" t="s">
        <v>386</v>
      </c>
      <c r="E360" s="16">
        <v>42927</v>
      </c>
      <c r="F360" s="16">
        <v>42966</v>
      </c>
      <c r="G360" s="17">
        <v>571081</v>
      </c>
      <c r="H360" s="18">
        <f t="shared" si="15"/>
        <v>1199</v>
      </c>
      <c r="I360" s="19">
        <f t="shared" si="16"/>
        <v>454.32666222222218</v>
      </c>
      <c r="J360" s="20">
        <f t="shared" si="17"/>
        <v>544737.66800444445</v>
      </c>
    </row>
    <row r="361" spans="1:10" ht="15.75" x14ac:dyDescent="0.25">
      <c r="A361" s="14">
        <v>356</v>
      </c>
      <c r="B361" s="15" t="s">
        <v>388</v>
      </c>
      <c r="C361" s="15" t="s">
        <v>387</v>
      </c>
      <c r="D361" s="15" t="s">
        <v>388</v>
      </c>
      <c r="E361" s="16">
        <v>42927</v>
      </c>
      <c r="F361" s="16">
        <v>42966</v>
      </c>
      <c r="G361" s="17">
        <v>189238</v>
      </c>
      <c r="H361" s="18">
        <f t="shared" si="15"/>
        <v>1199</v>
      </c>
      <c r="I361" s="19">
        <f t="shared" si="16"/>
        <v>150.54934222222224</v>
      </c>
      <c r="J361" s="20">
        <f t="shared" si="17"/>
        <v>180508.66132444446</v>
      </c>
    </row>
    <row r="362" spans="1:10" ht="15.75" x14ac:dyDescent="0.25">
      <c r="A362" s="14">
        <v>357</v>
      </c>
      <c r="B362" s="15" t="s">
        <v>389</v>
      </c>
      <c r="C362" s="15" t="s">
        <v>387</v>
      </c>
      <c r="D362" s="15" t="s">
        <v>389</v>
      </c>
      <c r="E362" s="16">
        <v>42927</v>
      </c>
      <c r="F362" s="16">
        <v>42966</v>
      </c>
      <c r="G362" s="17">
        <v>428188</v>
      </c>
      <c r="H362" s="18">
        <f t="shared" si="15"/>
        <v>1199</v>
      </c>
      <c r="I362" s="19">
        <f t="shared" si="16"/>
        <v>340.64734222222222</v>
      </c>
      <c r="J362" s="20">
        <f t="shared" si="17"/>
        <v>408436.16332444444</v>
      </c>
    </row>
    <row r="363" spans="1:10" ht="15.75" x14ac:dyDescent="0.25">
      <c r="A363" s="14">
        <v>358</v>
      </c>
      <c r="B363" s="15" t="s">
        <v>390</v>
      </c>
      <c r="C363" s="15" t="s">
        <v>387</v>
      </c>
      <c r="D363" s="15" t="s">
        <v>390</v>
      </c>
      <c r="E363" s="16">
        <v>42929</v>
      </c>
      <c r="F363" s="16">
        <v>42966</v>
      </c>
      <c r="G363" s="17">
        <v>329751</v>
      </c>
      <c r="H363" s="18">
        <f t="shared" si="15"/>
        <v>1199</v>
      </c>
      <c r="I363" s="19">
        <f t="shared" si="16"/>
        <v>262.33524</v>
      </c>
      <c r="J363" s="20">
        <f t="shared" si="17"/>
        <v>314539.95276000001</v>
      </c>
    </row>
    <row r="364" spans="1:10" ht="15.75" x14ac:dyDescent="0.25">
      <c r="A364" s="14">
        <v>359</v>
      </c>
      <c r="B364" s="15" t="s">
        <v>391</v>
      </c>
      <c r="C364" s="15" t="s">
        <v>387</v>
      </c>
      <c r="D364" s="15" t="s">
        <v>391</v>
      </c>
      <c r="E364" s="16">
        <v>42930</v>
      </c>
      <c r="F364" s="16">
        <v>42966</v>
      </c>
      <c r="G364" s="17">
        <v>117419</v>
      </c>
      <c r="H364" s="18">
        <f t="shared" si="15"/>
        <v>1199</v>
      </c>
      <c r="I364" s="19">
        <f t="shared" si="16"/>
        <v>93.41333777777777</v>
      </c>
      <c r="J364" s="20">
        <f t="shared" si="17"/>
        <v>112002.59199555554</v>
      </c>
    </row>
    <row r="365" spans="1:10" ht="15.75" x14ac:dyDescent="0.25">
      <c r="A365" s="14">
        <v>360</v>
      </c>
      <c r="B365" s="15" t="s">
        <v>392</v>
      </c>
      <c r="C365" s="15" t="s">
        <v>387</v>
      </c>
      <c r="D365" s="15" t="s">
        <v>392</v>
      </c>
      <c r="E365" s="16">
        <v>42933</v>
      </c>
      <c r="F365" s="16">
        <v>42966</v>
      </c>
      <c r="G365" s="17">
        <v>165669</v>
      </c>
      <c r="H365" s="18">
        <f t="shared" si="15"/>
        <v>1199</v>
      </c>
      <c r="I365" s="19">
        <f t="shared" si="16"/>
        <v>131.79889333333333</v>
      </c>
      <c r="J365" s="20">
        <f t="shared" si="17"/>
        <v>158026.87310666667</v>
      </c>
    </row>
    <row r="366" spans="1:10" ht="15.75" x14ac:dyDescent="0.25">
      <c r="A366" s="14">
        <v>361</v>
      </c>
      <c r="B366" s="15" t="s">
        <v>393</v>
      </c>
      <c r="C366" s="15" t="s">
        <v>384</v>
      </c>
      <c r="D366" s="15" t="s">
        <v>393</v>
      </c>
      <c r="E366" s="16">
        <v>42935</v>
      </c>
      <c r="F366" s="16">
        <v>42965</v>
      </c>
      <c r="G366" s="17">
        <v>3426066</v>
      </c>
      <c r="H366" s="18">
        <f t="shared" si="15"/>
        <v>1200</v>
      </c>
      <c r="I366" s="19">
        <f t="shared" si="16"/>
        <v>2725.6258399999997</v>
      </c>
      <c r="J366" s="20">
        <f t="shared" si="17"/>
        <v>3270751.0079999994</v>
      </c>
    </row>
    <row r="367" spans="1:10" ht="15.75" x14ac:dyDescent="0.25">
      <c r="A367" s="14">
        <v>362</v>
      </c>
      <c r="B367" s="15" t="s">
        <v>394</v>
      </c>
      <c r="C367" s="15" t="s">
        <v>384</v>
      </c>
      <c r="D367" s="15" t="s">
        <v>394</v>
      </c>
      <c r="E367" s="16">
        <v>42935</v>
      </c>
      <c r="F367" s="16">
        <v>42965</v>
      </c>
      <c r="G367" s="17">
        <v>10731882</v>
      </c>
      <c r="H367" s="18">
        <f t="shared" si="15"/>
        <v>1200</v>
      </c>
      <c r="I367" s="19">
        <f t="shared" si="16"/>
        <v>8537.8083466666667</v>
      </c>
      <c r="J367" s="20">
        <f t="shared" si="17"/>
        <v>10245370.016000001</v>
      </c>
    </row>
    <row r="368" spans="1:10" ht="15.75" x14ac:dyDescent="0.25">
      <c r="A368" s="14">
        <v>363</v>
      </c>
      <c r="B368" s="15" t="s">
        <v>395</v>
      </c>
      <c r="C368" s="15" t="s">
        <v>396</v>
      </c>
      <c r="D368" s="15" t="s">
        <v>395</v>
      </c>
      <c r="E368" s="16">
        <v>42935</v>
      </c>
      <c r="F368" s="16">
        <v>42965</v>
      </c>
      <c r="G368" s="17">
        <v>1120329</v>
      </c>
      <c r="H368" s="18">
        <f t="shared" si="15"/>
        <v>1200</v>
      </c>
      <c r="I368" s="19">
        <f t="shared" si="16"/>
        <v>891.28395999999998</v>
      </c>
      <c r="J368" s="20">
        <f t="shared" si="17"/>
        <v>1069540.7519999999</v>
      </c>
    </row>
    <row r="369" spans="1:10" ht="15.75" x14ac:dyDescent="0.25">
      <c r="A369" s="14">
        <v>364</v>
      </c>
      <c r="B369" s="15" t="s">
        <v>397</v>
      </c>
      <c r="C369" s="15" t="s">
        <v>387</v>
      </c>
      <c r="D369" s="15" t="s">
        <v>397</v>
      </c>
      <c r="E369" s="16">
        <v>42937</v>
      </c>
      <c r="F369" s="16">
        <v>42966</v>
      </c>
      <c r="G369" s="17">
        <v>194669</v>
      </c>
      <c r="H369" s="18">
        <f t="shared" si="15"/>
        <v>1199</v>
      </c>
      <c r="I369" s="19">
        <f t="shared" si="16"/>
        <v>154.87000444444445</v>
      </c>
      <c r="J369" s="20">
        <f t="shared" si="17"/>
        <v>185689.13532888889</v>
      </c>
    </row>
    <row r="370" spans="1:10" ht="15.75" x14ac:dyDescent="0.25">
      <c r="A370" s="14">
        <v>365</v>
      </c>
      <c r="B370" s="15" t="s">
        <v>398</v>
      </c>
      <c r="C370" s="15" t="s">
        <v>387</v>
      </c>
      <c r="D370" s="15" t="s">
        <v>398</v>
      </c>
      <c r="E370" s="16">
        <v>42937</v>
      </c>
      <c r="F370" s="16">
        <v>42966</v>
      </c>
      <c r="G370" s="17">
        <v>112219</v>
      </c>
      <c r="H370" s="18">
        <f t="shared" si="15"/>
        <v>1199</v>
      </c>
      <c r="I370" s="19">
        <f t="shared" si="16"/>
        <v>89.276448888888893</v>
      </c>
      <c r="J370" s="20">
        <f t="shared" si="17"/>
        <v>107042.46221777778</v>
      </c>
    </row>
    <row r="371" spans="1:10" ht="15.75" x14ac:dyDescent="0.25">
      <c r="A371" s="14">
        <v>366</v>
      </c>
      <c r="B371" s="15" t="s">
        <v>399</v>
      </c>
      <c r="C371" s="15" t="s">
        <v>387</v>
      </c>
      <c r="D371" s="15" t="s">
        <v>399</v>
      </c>
      <c r="E371" s="16">
        <v>42937</v>
      </c>
      <c r="F371" s="16">
        <v>42966</v>
      </c>
      <c r="G371" s="17">
        <v>473599</v>
      </c>
      <c r="H371" s="18">
        <f t="shared" si="15"/>
        <v>1199</v>
      </c>
      <c r="I371" s="19">
        <f t="shared" si="16"/>
        <v>376.77431555555552</v>
      </c>
      <c r="J371" s="20">
        <f t="shared" si="17"/>
        <v>451752.40435111109</v>
      </c>
    </row>
    <row r="372" spans="1:10" ht="15.75" x14ac:dyDescent="0.25">
      <c r="A372" s="14">
        <v>367</v>
      </c>
      <c r="B372" s="15" t="s">
        <v>400</v>
      </c>
      <c r="C372" s="15" t="s">
        <v>387</v>
      </c>
      <c r="D372" s="15" t="s">
        <v>400</v>
      </c>
      <c r="E372" s="16">
        <v>42939</v>
      </c>
      <c r="F372" s="16">
        <v>42966</v>
      </c>
      <c r="G372" s="17">
        <v>175681</v>
      </c>
      <c r="H372" s="18">
        <f t="shared" si="15"/>
        <v>1199</v>
      </c>
      <c r="I372" s="19">
        <f t="shared" si="16"/>
        <v>139.76399555555554</v>
      </c>
      <c r="J372" s="20">
        <f t="shared" si="17"/>
        <v>167577.0306711111</v>
      </c>
    </row>
    <row r="373" spans="1:10" ht="15.75" x14ac:dyDescent="0.25">
      <c r="A373" s="14">
        <v>368</v>
      </c>
      <c r="B373" s="15" t="s">
        <v>401</v>
      </c>
      <c r="C373" s="15" t="s">
        <v>387</v>
      </c>
      <c r="D373" s="15" t="s">
        <v>401</v>
      </c>
      <c r="E373" s="16">
        <v>42941</v>
      </c>
      <c r="F373" s="16">
        <v>42966</v>
      </c>
      <c r="G373" s="17">
        <v>145919</v>
      </c>
      <c r="H373" s="18">
        <f t="shared" si="15"/>
        <v>1199</v>
      </c>
      <c r="I373" s="19">
        <f t="shared" si="16"/>
        <v>116.08667111111112</v>
      </c>
      <c r="J373" s="20">
        <f t="shared" si="17"/>
        <v>139187.91866222222</v>
      </c>
    </row>
    <row r="374" spans="1:10" ht="15.75" x14ac:dyDescent="0.25">
      <c r="A374" s="14">
        <v>369</v>
      </c>
      <c r="B374" s="15" t="s">
        <v>402</v>
      </c>
      <c r="C374" s="15" t="s">
        <v>384</v>
      </c>
      <c r="D374" s="15" t="s">
        <v>402</v>
      </c>
      <c r="E374" s="16">
        <v>42941</v>
      </c>
      <c r="F374" s="16">
        <v>42965</v>
      </c>
      <c r="G374" s="17">
        <v>2439238</v>
      </c>
      <c r="H374" s="18">
        <f t="shared" si="15"/>
        <v>1200</v>
      </c>
      <c r="I374" s="19">
        <f t="shared" si="16"/>
        <v>1940.5493422222221</v>
      </c>
      <c r="J374" s="20">
        <f t="shared" si="17"/>
        <v>2328659.2106666667</v>
      </c>
    </row>
    <row r="375" spans="1:10" ht="15.75" x14ac:dyDescent="0.25">
      <c r="A375" s="14">
        <v>370</v>
      </c>
      <c r="B375" s="15" t="s">
        <v>403</v>
      </c>
      <c r="C375" s="15" t="s">
        <v>387</v>
      </c>
      <c r="D375" s="15" t="s">
        <v>403</v>
      </c>
      <c r="E375" s="16">
        <v>42943</v>
      </c>
      <c r="F375" s="16">
        <v>42966</v>
      </c>
      <c r="G375" s="17">
        <v>338615</v>
      </c>
      <c r="H375" s="18">
        <f t="shared" si="15"/>
        <v>1199</v>
      </c>
      <c r="I375" s="19">
        <f t="shared" si="16"/>
        <v>269.38704444444443</v>
      </c>
      <c r="J375" s="20">
        <f t="shared" si="17"/>
        <v>322995.06628888886</v>
      </c>
    </row>
    <row r="376" spans="1:10" ht="15.75" x14ac:dyDescent="0.25">
      <c r="A376" s="14">
        <v>371</v>
      </c>
      <c r="B376" s="15" t="s">
        <v>404</v>
      </c>
      <c r="C376" s="15" t="s">
        <v>387</v>
      </c>
      <c r="D376" s="15" t="s">
        <v>404</v>
      </c>
      <c r="E376" s="16">
        <v>42943</v>
      </c>
      <c r="F376" s="16">
        <v>42966</v>
      </c>
      <c r="G376" s="17">
        <v>182038</v>
      </c>
      <c r="H376" s="18">
        <f t="shared" si="15"/>
        <v>1199</v>
      </c>
      <c r="I376" s="19">
        <f t="shared" si="16"/>
        <v>144.82134222222223</v>
      </c>
      <c r="J376" s="20">
        <f t="shared" si="17"/>
        <v>173640.78932444446</v>
      </c>
    </row>
    <row r="377" spans="1:10" ht="15.75" x14ac:dyDescent="0.25">
      <c r="A377" s="14">
        <v>372</v>
      </c>
      <c r="B377" s="15" t="s">
        <v>405</v>
      </c>
      <c r="C377" s="15" t="s">
        <v>382</v>
      </c>
      <c r="D377" s="15" t="s">
        <v>405</v>
      </c>
      <c r="E377" s="16">
        <v>42943</v>
      </c>
      <c r="F377" s="16">
        <v>42958</v>
      </c>
      <c r="G377" s="17">
        <v>194523</v>
      </c>
      <c r="H377" s="18">
        <f t="shared" si="15"/>
        <v>1207</v>
      </c>
      <c r="I377" s="19">
        <f t="shared" si="16"/>
        <v>154.75385333333332</v>
      </c>
      <c r="J377" s="20">
        <f t="shared" si="17"/>
        <v>186787.90097333334</v>
      </c>
    </row>
    <row r="378" spans="1:10" ht="15.75" x14ac:dyDescent="0.25">
      <c r="A378" s="14">
        <v>373</v>
      </c>
      <c r="B378" s="15" t="s">
        <v>406</v>
      </c>
      <c r="C378" s="15" t="s">
        <v>407</v>
      </c>
      <c r="D378" s="15" t="s">
        <v>406</v>
      </c>
      <c r="E378" s="16">
        <v>42943</v>
      </c>
      <c r="F378" s="16">
        <v>42965</v>
      </c>
      <c r="G378" s="17">
        <v>491499290</v>
      </c>
      <c r="H378" s="18">
        <f t="shared" si="15"/>
        <v>1200</v>
      </c>
      <c r="I378" s="19">
        <f t="shared" si="16"/>
        <v>391014.99071111105</v>
      </c>
      <c r="J378" s="20">
        <f t="shared" si="17"/>
        <v>469217988.85333323</v>
      </c>
    </row>
    <row r="379" spans="1:10" ht="15.75" x14ac:dyDescent="0.25">
      <c r="A379" s="14">
        <v>374</v>
      </c>
      <c r="B379" s="15" t="s">
        <v>408</v>
      </c>
      <c r="C379" s="15" t="s">
        <v>384</v>
      </c>
      <c r="D379" s="15" t="s">
        <v>408</v>
      </c>
      <c r="E379" s="16">
        <v>42943</v>
      </c>
      <c r="F379" s="16">
        <v>42965</v>
      </c>
      <c r="G379" s="17">
        <v>14269816</v>
      </c>
      <c r="H379" s="18">
        <f t="shared" si="15"/>
        <v>1200</v>
      </c>
      <c r="I379" s="19">
        <f t="shared" si="16"/>
        <v>11352.431395555555</v>
      </c>
      <c r="J379" s="20">
        <f t="shared" si="17"/>
        <v>13622917.674666665</v>
      </c>
    </row>
    <row r="380" spans="1:10" ht="15.75" x14ac:dyDescent="0.25">
      <c r="A380" s="14">
        <v>375</v>
      </c>
      <c r="B380" s="15" t="s">
        <v>409</v>
      </c>
      <c r="C380" s="15" t="s">
        <v>396</v>
      </c>
      <c r="D380" s="15" t="s">
        <v>409</v>
      </c>
      <c r="E380" s="16">
        <v>42943</v>
      </c>
      <c r="F380" s="16">
        <v>42965</v>
      </c>
      <c r="G380" s="17">
        <v>850592</v>
      </c>
      <c r="H380" s="18">
        <f t="shared" si="15"/>
        <v>1200</v>
      </c>
      <c r="I380" s="19">
        <f t="shared" si="16"/>
        <v>676.6931911111111</v>
      </c>
      <c r="J380" s="20">
        <f t="shared" si="17"/>
        <v>812031.8293333333</v>
      </c>
    </row>
    <row r="381" spans="1:10" ht="15.75" x14ac:dyDescent="0.25">
      <c r="A381" s="14">
        <v>376</v>
      </c>
      <c r="B381" s="15" t="s">
        <v>410</v>
      </c>
      <c r="C381" s="15" t="s">
        <v>387</v>
      </c>
      <c r="D381" s="15" t="s">
        <v>410</v>
      </c>
      <c r="E381" s="16">
        <v>42944</v>
      </c>
      <c r="F381" s="16">
        <v>42966</v>
      </c>
      <c r="G381" s="17">
        <v>393589</v>
      </c>
      <c r="H381" s="18">
        <f t="shared" si="15"/>
        <v>1199</v>
      </c>
      <c r="I381" s="19">
        <f t="shared" si="16"/>
        <v>313.12191555555552</v>
      </c>
      <c r="J381" s="20">
        <f t="shared" si="17"/>
        <v>375433.17675111105</v>
      </c>
    </row>
    <row r="382" spans="1:10" ht="15.75" x14ac:dyDescent="0.25">
      <c r="A382" s="14">
        <v>377</v>
      </c>
      <c r="B382" s="15" t="s">
        <v>411</v>
      </c>
      <c r="C382" s="15" t="s">
        <v>382</v>
      </c>
      <c r="D382" s="15" t="s">
        <v>411</v>
      </c>
      <c r="E382" s="16">
        <v>42944</v>
      </c>
      <c r="F382" s="16">
        <v>42958</v>
      </c>
      <c r="G382" s="17">
        <v>267865</v>
      </c>
      <c r="H382" s="18">
        <f t="shared" si="15"/>
        <v>1207</v>
      </c>
      <c r="I382" s="19">
        <f t="shared" si="16"/>
        <v>213.10148888888887</v>
      </c>
      <c r="J382" s="20">
        <f t="shared" si="17"/>
        <v>257213.49708888886</v>
      </c>
    </row>
    <row r="383" spans="1:10" ht="15.75" x14ac:dyDescent="0.25">
      <c r="A383" s="14">
        <v>378</v>
      </c>
      <c r="B383" s="15" t="s">
        <v>412</v>
      </c>
      <c r="C383" s="15" t="s">
        <v>384</v>
      </c>
      <c r="D383" s="15" t="s">
        <v>412</v>
      </c>
      <c r="E383" s="16">
        <v>42946</v>
      </c>
      <c r="F383" s="16">
        <v>42965</v>
      </c>
      <c r="G383" s="17">
        <v>5740528</v>
      </c>
      <c r="H383" s="18">
        <f t="shared" si="15"/>
        <v>1200</v>
      </c>
      <c r="I383" s="19">
        <f t="shared" si="16"/>
        <v>4566.9089422222223</v>
      </c>
      <c r="J383" s="20">
        <f t="shared" si="17"/>
        <v>5480290.7306666672</v>
      </c>
    </row>
    <row r="384" spans="1:10" ht="15.75" x14ac:dyDescent="0.25">
      <c r="A384" s="14">
        <v>379</v>
      </c>
      <c r="B384" s="15" t="s">
        <v>413</v>
      </c>
      <c r="C384" s="15" t="s">
        <v>384</v>
      </c>
      <c r="D384" s="15" t="s">
        <v>413</v>
      </c>
      <c r="E384" s="16">
        <v>42946</v>
      </c>
      <c r="F384" s="16">
        <v>42965</v>
      </c>
      <c r="G384" s="17">
        <v>10734446</v>
      </c>
      <c r="H384" s="18">
        <f t="shared" si="15"/>
        <v>1200</v>
      </c>
      <c r="I384" s="19">
        <f t="shared" si="16"/>
        <v>8539.8481511111113</v>
      </c>
      <c r="J384" s="20">
        <f t="shared" si="17"/>
        <v>10247817.781333333</v>
      </c>
    </row>
    <row r="385" spans="1:10" ht="15.75" x14ac:dyDescent="0.25">
      <c r="A385" s="14">
        <v>380</v>
      </c>
      <c r="B385" s="15" t="s">
        <v>414</v>
      </c>
      <c r="C385" s="15" t="s">
        <v>387</v>
      </c>
      <c r="D385" s="15" t="s">
        <v>414</v>
      </c>
      <c r="E385" s="16">
        <v>42947</v>
      </c>
      <c r="F385" s="16">
        <v>42966</v>
      </c>
      <c r="G385" s="17">
        <v>156800</v>
      </c>
      <c r="H385" s="18">
        <f t="shared" si="15"/>
        <v>1199</v>
      </c>
      <c r="I385" s="19">
        <f t="shared" si="16"/>
        <v>124.74311111111111</v>
      </c>
      <c r="J385" s="20">
        <f t="shared" si="17"/>
        <v>149566.9902222222</v>
      </c>
    </row>
    <row r="386" spans="1:10" ht="15.75" x14ac:dyDescent="0.25">
      <c r="A386" s="14">
        <v>381</v>
      </c>
      <c r="B386" s="15" t="s">
        <v>415</v>
      </c>
      <c r="C386" s="15" t="s">
        <v>387</v>
      </c>
      <c r="D386" s="15" t="s">
        <v>415</v>
      </c>
      <c r="E386" s="16">
        <v>42947</v>
      </c>
      <c r="F386" s="16">
        <v>42966</v>
      </c>
      <c r="G386" s="17">
        <v>255657</v>
      </c>
      <c r="H386" s="18">
        <f t="shared" si="15"/>
        <v>1199</v>
      </c>
      <c r="I386" s="19">
        <f t="shared" si="16"/>
        <v>203.38934666666665</v>
      </c>
      <c r="J386" s="20">
        <f t="shared" si="17"/>
        <v>243863.82665333332</v>
      </c>
    </row>
    <row r="387" spans="1:10" ht="15.75" x14ac:dyDescent="0.25">
      <c r="A387" s="14">
        <v>382</v>
      </c>
      <c r="B387" s="15" t="s">
        <v>416</v>
      </c>
      <c r="C387" s="15" t="s">
        <v>387</v>
      </c>
      <c r="D387" s="15" t="s">
        <v>416</v>
      </c>
      <c r="E387" s="16">
        <v>42947</v>
      </c>
      <c r="F387" s="16">
        <v>42966</v>
      </c>
      <c r="G387" s="17">
        <v>643363</v>
      </c>
      <c r="H387" s="18">
        <f t="shared" si="15"/>
        <v>1199</v>
      </c>
      <c r="I387" s="19">
        <f t="shared" si="16"/>
        <v>511.83100888888885</v>
      </c>
      <c r="J387" s="20">
        <f t="shared" si="17"/>
        <v>613685.37965777772</v>
      </c>
    </row>
    <row r="388" spans="1:10" ht="15.75" x14ac:dyDescent="0.25">
      <c r="A388" s="14">
        <v>383</v>
      </c>
      <c r="B388" s="15" t="s">
        <v>417</v>
      </c>
      <c r="C388" s="15" t="s">
        <v>387</v>
      </c>
      <c r="D388" s="15" t="s">
        <v>417</v>
      </c>
      <c r="E388" s="16">
        <v>42947</v>
      </c>
      <c r="F388" s="16">
        <v>42966</v>
      </c>
      <c r="G388" s="17">
        <v>410313</v>
      </c>
      <c r="H388" s="18">
        <f t="shared" si="15"/>
        <v>1199</v>
      </c>
      <c r="I388" s="19">
        <f t="shared" si="16"/>
        <v>326.42678666666666</v>
      </c>
      <c r="J388" s="20">
        <f t="shared" si="17"/>
        <v>391385.71721333335</v>
      </c>
    </row>
    <row r="389" spans="1:10" ht="15.75" x14ac:dyDescent="0.25">
      <c r="A389" s="14">
        <v>384</v>
      </c>
      <c r="B389" s="15" t="s">
        <v>418</v>
      </c>
      <c r="C389" s="15" t="s">
        <v>387</v>
      </c>
      <c r="D389" s="15" t="s">
        <v>418</v>
      </c>
      <c r="E389" s="16">
        <v>42947</v>
      </c>
      <c r="F389" s="16">
        <v>42966</v>
      </c>
      <c r="G389" s="17">
        <v>245685</v>
      </c>
      <c r="H389" s="18">
        <f t="shared" si="15"/>
        <v>1199</v>
      </c>
      <c r="I389" s="19">
        <f t="shared" si="16"/>
        <v>195.45606666666666</v>
      </c>
      <c r="J389" s="20">
        <f t="shared" si="17"/>
        <v>234351.82393333333</v>
      </c>
    </row>
    <row r="390" spans="1:10" ht="15.75" x14ac:dyDescent="0.25">
      <c r="A390" s="14">
        <v>385</v>
      </c>
      <c r="B390" s="15" t="s">
        <v>419</v>
      </c>
      <c r="C390" s="15" t="s">
        <v>384</v>
      </c>
      <c r="D390" s="15" t="s">
        <v>419</v>
      </c>
      <c r="E390" s="16">
        <v>42947</v>
      </c>
      <c r="F390" s="16">
        <v>42965</v>
      </c>
      <c r="G390" s="17">
        <v>373738</v>
      </c>
      <c r="H390" s="18">
        <f t="shared" si="15"/>
        <v>1200</v>
      </c>
      <c r="I390" s="19">
        <f t="shared" si="16"/>
        <v>297.32934222222218</v>
      </c>
      <c r="J390" s="20">
        <f t="shared" si="17"/>
        <v>356795.21066666662</v>
      </c>
    </row>
    <row r="391" spans="1:10" ht="15.75" x14ac:dyDescent="0.25">
      <c r="A391" s="14">
        <v>386</v>
      </c>
      <c r="B391" s="15" t="s">
        <v>420</v>
      </c>
      <c r="C391" s="15" t="s">
        <v>387</v>
      </c>
      <c r="D391" s="15" t="s">
        <v>420</v>
      </c>
      <c r="E391" s="16">
        <v>42947</v>
      </c>
      <c r="F391" s="16">
        <v>42966</v>
      </c>
      <c r="G391" s="17">
        <v>72333</v>
      </c>
      <c r="H391" s="18">
        <f t="shared" ref="H391:H395" si="18">J$3-F391</f>
        <v>1199</v>
      </c>
      <c r="I391" s="19">
        <f t="shared" ref="I391:I395" si="19">(G391*J$4)/360</f>
        <v>57.544920000000005</v>
      </c>
      <c r="J391" s="20">
        <f t="shared" ref="J391:J395" si="20">(I391*H391)</f>
        <v>68996.359080000009</v>
      </c>
    </row>
    <row r="392" spans="1:10" ht="15.75" x14ac:dyDescent="0.25">
      <c r="A392" s="14">
        <v>387</v>
      </c>
      <c r="B392" s="15" t="s">
        <v>421</v>
      </c>
      <c r="C392" s="15" t="s">
        <v>384</v>
      </c>
      <c r="D392" s="15" t="s">
        <v>421</v>
      </c>
      <c r="E392" s="16">
        <v>42947</v>
      </c>
      <c r="F392" s="16">
        <v>42965</v>
      </c>
      <c r="G392" s="17">
        <v>55822719</v>
      </c>
      <c r="H392" s="18">
        <f t="shared" si="18"/>
        <v>1200</v>
      </c>
      <c r="I392" s="19">
        <f t="shared" si="19"/>
        <v>44410.074226666664</v>
      </c>
      <c r="J392" s="20">
        <f t="shared" si="20"/>
        <v>53292089.071999997</v>
      </c>
    </row>
    <row r="393" spans="1:10" ht="15.75" x14ac:dyDescent="0.25">
      <c r="A393" s="14">
        <v>388</v>
      </c>
      <c r="B393" s="15" t="s">
        <v>422</v>
      </c>
      <c r="C393" s="15" t="s">
        <v>423</v>
      </c>
      <c r="D393" s="15" t="s">
        <v>422</v>
      </c>
      <c r="E393" s="16">
        <v>42947</v>
      </c>
      <c r="F393" s="16">
        <v>42965</v>
      </c>
      <c r="G393" s="17">
        <v>230650687</v>
      </c>
      <c r="H393" s="18">
        <f t="shared" si="18"/>
        <v>1200</v>
      </c>
      <c r="I393" s="19">
        <f t="shared" si="19"/>
        <v>183495.43543555556</v>
      </c>
      <c r="J393" s="20">
        <f t="shared" si="20"/>
        <v>220194522.52266666</v>
      </c>
    </row>
    <row r="394" spans="1:10" ht="15.75" x14ac:dyDescent="0.25">
      <c r="A394" s="14">
        <v>389</v>
      </c>
      <c r="B394" s="15" t="s">
        <v>424</v>
      </c>
      <c r="C394" s="15" t="s">
        <v>396</v>
      </c>
      <c r="D394" s="15" t="s">
        <v>424</v>
      </c>
      <c r="E394" s="16">
        <v>42947</v>
      </c>
      <c r="F394" s="16">
        <v>42965</v>
      </c>
      <c r="G394" s="17">
        <v>32808044</v>
      </c>
      <c r="H394" s="18">
        <f t="shared" si="18"/>
        <v>1200</v>
      </c>
      <c r="I394" s="19">
        <f t="shared" si="19"/>
        <v>26100.621671111112</v>
      </c>
      <c r="J394" s="20">
        <f t="shared" si="20"/>
        <v>31320746.005333334</v>
      </c>
    </row>
    <row r="395" spans="1:10" ht="15.75" x14ac:dyDescent="0.25">
      <c r="A395" s="14">
        <v>390</v>
      </c>
      <c r="B395" s="15" t="s">
        <v>425</v>
      </c>
      <c r="C395" s="15" t="s">
        <v>384</v>
      </c>
      <c r="D395" s="15" t="s">
        <v>425</v>
      </c>
      <c r="E395" s="16">
        <v>42947</v>
      </c>
      <c r="F395" s="16">
        <v>42965</v>
      </c>
      <c r="G395" s="17">
        <v>8527200</v>
      </c>
      <c r="H395" s="18">
        <f t="shared" si="18"/>
        <v>1200</v>
      </c>
      <c r="I395" s="19">
        <f t="shared" si="19"/>
        <v>6783.8613333333333</v>
      </c>
      <c r="J395" s="20">
        <f t="shared" si="20"/>
        <v>8140633.5999999996</v>
      </c>
    </row>
    <row r="396" spans="1:10" ht="15.75" x14ac:dyDescent="0.25">
      <c r="A396" s="14"/>
      <c r="B396" s="21" t="s">
        <v>426</v>
      </c>
      <c r="C396" s="22"/>
      <c r="D396" s="22"/>
      <c r="E396" s="22"/>
      <c r="F396" s="23"/>
      <c r="G396" s="24">
        <f t="shared" ref="G396" si="21">SUM(G6:G395)</f>
        <v>1756382107</v>
      </c>
      <c r="H396" s="25"/>
      <c r="I396" s="26"/>
      <c r="J396" s="20">
        <f>SUM(J6:J395)</f>
        <v>1717738136.6215727</v>
      </c>
    </row>
    <row r="397" spans="1:10" ht="15.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5.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ht="15.75" x14ac:dyDescent="0.25">
      <c r="A399" s="3"/>
      <c r="B399" s="3"/>
      <c r="C399" s="27" t="s">
        <v>432</v>
      </c>
      <c r="D399" s="27"/>
      <c r="E399" s="28">
        <v>1756382107</v>
      </c>
      <c r="F399" s="28"/>
      <c r="G399" s="28"/>
      <c r="H399" s="3"/>
      <c r="I399" s="3"/>
      <c r="J399" s="3"/>
    </row>
    <row r="400" spans="1:10" ht="15.75" x14ac:dyDescent="0.25">
      <c r="A400" s="3"/>
      <c r="B400" s="3"/>
      <c r="C400" s="27" t="s">
        <v>430</v>
      </c>
      <c r="D400" s="27"/>
      <c r="E400" s="28">
        <v>1717738136.6215727</v>
      </c>
      <c r="F400" s="28"/>
      <c r="G400" s="28"/>
      <c r="H400" s="3"/>
      <c r="I400" s="3"/>
      <c r="J400" s="3"/>
    </row>
    <row r="401" spans="1:10" ht="15.75" x14ac:dyDescent="0.25">
      <c r="A401" s="3"/>
      <c r="B401" s="3"/>
      <c r="C401" s="29" t="s">
        <v>431</v>
      </c>
      <c r="D401" s="29"/>
      <c r="E401" s="30">
        <f>SUM(E399:G400)</f>
        <v>3474120243.6215725</v>
      </c>
      <c r="F401" s="27"/>
      <c r="G401" s="27"/>
      <c r="H401" s="3"/>
      <c r="I401" s="3"/>
      <c r="J401" s="3"/>
    </row>
    <row r="402" spans="1:10" ht="15.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</sheetData>
  <mergeCells count="12">
    <mergeCell ref="A1:G1"/>
    <mergeCell ref="A2:G2"/>
    <mergeCell ref="A3:G3"/>
    <mergeCell ref="A4:G4"/>
    <mergeCell ref="B396:F396"/>
    <mergeCell ref="H396:I396"/>
    <mergeCell ref="C399:D399"/>
    <mergeCell ref="C400:D400"/>
    <mergeCell ref="C401:D401"/>
    <mergeCell ref="E399:G399"/>
    <mergeCell ref="E400:G400"/>
    <mergeCell ref="E401:G401"/>
  </mergeCells>
  <conditionalFormatting sqref="B5:B395">
    <cfRule type="duplicateValues" dxfId="1" priority="2"/>
  </conditionalFormatting>
  <conditionalFormatting sqref="A5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cartera1</dc:creator>
  <cp:lastModifiedBy>USUARIO</cp:lastModifiedBy>
  <dcterms:created xsi:type="dcterms:W3CDTF">2017-08-26T15:42:18Z</dcterms:created>
  <dcterms:modified xsi:type="dcterms:W3CDTF">2020-11-21T12:01:51Z</dcterms:modified>
</cp:coreProperties>
</file>