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OS_F\Escritorio\SECRETARIA\FORMATOS-JENNY ROJAS MENDEZ\2020\TRASLADOS MANUAL\TRASLADOS VIRTUALES\TRASLADO DEL 15 DE DICIEMBRE DE 2020\"/>
    </mc:Choice>
  </mc:AlternateContent>
  <xr:revisionPtr revIDLastSave="0" documentId="8_{6F678D83-0E5A-49D0-B559-4AB7017E2598}" xr6:coauthVersionLast="36" xr6:coauthVersionMax="36" xr10:uidLastSave="{00000000-0000-0000-0000-000000000000}"/>
  <bookViews>
    <workbookView xWindow="0" yWindow="0" windowWidth="24000" windowHeight="9525" xr2:uid="{DAEF9387-106B-4CF3-9EF0-7973F41E385C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17" i="1" l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18" i="1" l="1"/>
  <c r="F17" i="1"/>
  <c r="F18" i="1" s="1"/>
</calcChain>
</file>

<file path=xl/sharedStrings.xml><?xml version="1.0" encoding="utf-8"?>
<sst xmlns="http://schemas.openxmlformats.org/spreadsheetml/2006/main" count="21" uniqueCount="21">
  <si>
    <t>PROCESO EJECUTIVO DE ALIMENTOS RAD 2020-00200-00</t>
  </si>
  <si>
    <t>DEMANDANTE :ROSA CECILIA RUIZ BASTIDAS</t>
  </si>
  <si>
    <t>DEMANDADO: JOSE LUIS SANCHEZ PANTOJA</t>
  </si>
  <si>
    <t>LIQUIDACION DE CRÈDITO</t>
  </si>
  <si>
    <t>AÑO</t>
  </si>
  <si>
    <t>MES</t>
  </si>
  <si>
    <t>CUOTAS ADEUDADAS</t>
  </si>
  <si>
    <t>No. MESES</t>
  </si>
  <si>
    <t xml:space="preserve">TOTAL INTERES  </t>
  </si>
  <si>
    <t xml:space="preserve">CUOTAS MAS INTERES  </t>
  </si>
  <si>
    <t>AGENCIAS EN DERECHO</t>
  </si>
  <si>
    <t>MARZO</t>
  </si>
  <si>
    <t>ABRIL</t>
  </si>
  <si>
    <t>MAYO</t>
  </si>
  <si>
    <t>JUNIO</t>
  </si>
  <si>
    <t>EXT JUNIO</t>
  </si>
  <si>
    <t>JULIO</t>
  </si>
  <si>
    <t>AGOSTO</t>
  </si>
  <si>
    <t>SEPTIEMBRE</t>
  </si>
  <si>
    <t>OCTUBRE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</si>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</sst>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indexed="8"/>
      <name val="Tahoma"/>
      <family val="2"/>
    </font>
    <font>
      <b/>
      <sz val="11"/>
      <name val="Tahoma"/>
      <family val="2"/>
    </font>
    <font>
      <sz val="10"/>
      <color indexed="8"/>
      <name val="Tahoma"/>
      <family val="2"/>
    </font>
    <font>
      <b/>
      <sz val="14"/>
      <color indexed="8"/>
      <name val="Tahoma"/>
      <family val="2"/>
    </font>
    <font>
      <b/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7" fillId="0" borderId="1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17" fontId="0" fillId="0" borderId="1" xfId="0" applyNumberFormat="1" applyBorder="1" applyAlignment="1">
      <alignment horizontal="center" vertical="center" wrapText="1"/>
    </xf>
    <xf numFmtId="17" fontId="6" fillId="2" borderId="3" xfId="0" applyNumberFormat="1" applyFont="1" applyFill="1" applyBorder="1" applyAlignment="1">
      <alignment horizontal="center" vertical="center"/>
    </xf>
    <xf numFmtId="17" fontId="6" fillId="2" borderId="4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B201F-0EC3-47B2-ABC7-FC27CEE47804}">
  <dimension ref="A3:F18"/>
  <sheetViews>
    <sheetView tabSelected="1" topLeftCell="A5" workbookViewId="0">
      <selection activeCell="B17" sqref="B17"/>
    </sheetView>
  </sheetViews>
  <sheetFormatPr baseColWidth="10" defaultRowHeight="15" x14ac:dyDescent="0.25"/>
  <cols>
    <col min="3" max="3" width="16.28515625" customWidth="1"/>
    <col min="5" max="5" width="12.42578125" bestFit="1" customWidth="1"/>
    <col min="6" max="6" width="24.5703125" customWidth="1"/>
  </cols>
  <sheetData>
    <row r="3" spans="1:6" ht="15.75" x14ac:dyDescent="0.25">
      <c r="A3" s="15" t="s">
        <v>0</v>
      </c>
      <c r="B3" s="15"/>
      <c r="C3" s="15"/>
      <c r="D3" s="15"/>
      <c r="E3" s="15"/>
      <c r="F3" s="15"/>
    </row>
    <row r="4" spans="1:6" ht="15.75" x14ac:dyDescent="0.25">
      <c r="A4" s="15" t="s">
        <v>1</v>
      </c>
      <c r="B4" s="15"/>
      <c r="C4" s="15"/>
      <c r="D4" s="15"/>
      <c r="E4" s="15"/>
      <c r="F4" s="15"/>
    </row>
    <row r="5" spans="1:6" ht="15.75" x14ac:dyDescent="0.25">
      <c r="A5" s="15" t="s">
        <v>2</v>
      </c>
      <c r="B5" s="15"/>
      <c r="C5" s="15"/>
      <c r="D5" s="15"/>
      <c r="E5" s="15"/>
      <c r="F5" s="15"/>
    </row>
    <row r="6" spans="1:6" ht="18" x14ac:dyDescent="0.25">
      <c r="A6" s="16" t="s">
        <v>3</v>
      </c>
      <c r="B6" s="16"/>
      <c r="C6" s="16"/>
      <c r="D6" s="16"/>
      <c r="E6" s="16"/>
      <c r="F6" s="16"/>
    </row>
    <row r="7" spans="1:6" ht="28.5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2" t="s">
        <v>9</v>
      </c>
    </row>
    <row r="8" spans="1:6" ht="45" x14ac:dyDescent="0.25">
      <c r="A8" s="14">
        <v>2020</v>
      </c>
      <c r="B8" s="11" t="s">
        <v>10</v>
      </c>
      <c r="C8" s="6">
        <v>1500000</v>
      </c>
      <c r="D8" s="4">
        <v>10</v>
      </c>
      <c r="E8" s="3">
        <f>PRODUCT(C8,D8,0.5%)</f>
        <v>75000</v>
      </c>
      <c r="F8" s="3">
        <f t="shared" ref="F8:F17" si="0">SUM(C8,E8)</f>
        <v>1575000</v>
      </c>
    </row>
    <row r="9" spans="1:6" x14ac:dyDescent="0.25">
      <c r="A9" s="14"/>
      <c r="B9" s="5" t="s">
        <v>11</v>
      </c>
      <c r="C9" s="6">
        <v>1145915</v>
      </c>
      <c r="D9" s="4">
        <v>9</v>
      </c>
      <c r="E9" s="6">
        <f>PRODUCT(C9,D9,0.5%)</f>
        <v>51566.175000000003</v>
      </c>
      <c r="F9" s="6">
        <f t="shared" si="0"/>
        <v>1197481.175</v>
      </c>
    </row>
    <row r="10" spans="1:6" x14ac:dyDescent="0.25">
      <c r="A10" s="14"/>
      <c r="B10" s="5" t="s">
        <v>12</v>
      </c>
      <c r="C10" s="6">
        <v>1195915</v>
      </c>
      <c r="D10" s="4">
        <v>8</v>
      </c>
      <c r="E10" s="6">
        <f t="shared" ref="E10:E17" si="1">PRODUCT(C10,D10,0.5%)</f>
        <v>47836.6</v>
      </c>
      <c r="F10" s="6">
        <f t="shared" si="0"/>
        <v>1243751.6000000001</v>
      </c>
    </row>
    <row r="11" spans="1:6" x14ac:dyDescent="0.25">
      <c r="A11" s="14"/>
      <c r="B11" s="5" t="s">
        <v>13</v>
      </c>
      <c r="C11" s="6">
        <v>895915</v>
      </c>
      <c r="D11" s="4">
        <v>7</v>
      </c>
      <c r="E11" s="6">
        <f t="shared" si="1"/>
        <v>31357.025000000001</v>
      </c>
      <c r="F11" s="6">
        <f t="shared" si="0"/>
        <v>927272.02500000002</v>
      </c>
    </row>
    <row r="12" spans="1:6" x14ac:dyDescent="0.25">
      <c r="A12" s="14"/>
      <c r="B12" s="5" t="s">
        <v>14</v>
      </c>
      <c r="C12" s="6">
        <v>895915</v>
      </c>
      <c r="D12" s="4">
        <v>6</v>
      </c>
      <c r="E12" s="6">
        <f t="shared" si="1"/>
        <v>26877.45</v>
      </c>
      <c r="F12" s="6">
        <f t="shared" si="0"/>
        <v>922792.45</v>
      </c>
    </row>
    <row r="13" spans="1:6" x14ac:dyDescent="0.25">
      <c r="A13" s="14"/>
      <c r="B13" s="5" t="s">
        <v>15</v>
      </c>
      <c r="C13" s="6">
        <v>847957</v>
      </c>
      <c r="D13" s="4">
        <v>5</v>
      </c>
      <c r="E13" s="6">
        <f t="shared" si="1"/>
        <v>21198.924999999999</v>
      </c>
      <c r="F13" s="6">
        <f t="shared" si="0"/>
        <v>869155.92500000005</v>
      </c>
    </row>
    <row r="14" spans="1:6" x14ac:dyDescent="0.25">
      <c r="A14" s="14"/>
      <c r="B14" s="5" t="s">
        <v>16</v>
      </c>
      <c r="C14" s="6">
        <v>895915</v>
      </c>
      <c r="D14" s="4">
        <v>4</v>
      </c>
      <c r="E14" s="6">
        <f t="shared" si="1"/>
        <v>17918.3</v>
      </c>
      <c r="F14" s="6">
        <f t="shared" si="0"/>
        <v>913833.3</v>
      </c>
    </row>
    <row r="15" spans="1:6" x14ac:dyDescent="0.25">
      <c r="A15" s="14"/>
      <c r="B15" s="5" t="s">
        <v>17</v>
      </c>
      <c r="C15" s="6">
        <v>895915</v>
      </c>
      <c r="D15" s="4">
        <v>3</v>
      </c>
      <c r="E15" s="6">
        <f t="shared" si="1"/>
        <v>13438.725</v>
      </c>
      <c r="F15" s="6">
        <f t="shared" si="0"/>
        <v>909353.72499999998</v>
      </c>
    </row>
    <row r="16" spans="1:6" x14ac:dyDescent="0.25">
      <c r="A16" s="14"/>
      <c r="B16" s="5" t="s">
        <v>18</v>
      </c>
      <c r="C16" s="6">
        <v>895915</v>
      </c>
      <c r="D16" s="4">
        <v>2</v>
      </c>
      <c r="E16" s="6">
        <f t="shared" si="1"/>
        <v>8959.15</v>
      </c>
      <c r="F16" s="6">
        <f t="shared" si="0"/>
        <v>904874.15</v>
      </c>
    </row>
    <row r="17" spans="1:6" x14ac:dyDescent="0.25">
      <c r="A17" s="14"/>
      <c r="B17" s="5" t="s">
        <v>19</v>
      </c>
      <c r="C17" s="6">
        <v>895915</v>
      </c>
      <c r="D17" s="4">
        <v>1</v>
      </c>
      <c r="E17" s="6">
        <f t="shared" si="1"/>
        <v>4479.5749999999998</v>
      </c>
      <c r="F17" s="6">
        <f t="shared" si="0"/>
        <v>900394.57499999995</v>
      </c>
    </row>
    <row r="18" spans="1:6" ht="18" x14ac:dyDescent="0.25">
      <c r="A18" s="12" t="s">
        <v>20</v>
      </c>
      <c r="B18" s="13"/>
      <c r="C18" s="7">
        <f>SUM(C8:C17)</f>
        <v>10065277</v>
      </c>
      <c r="D18" s="8"/>
      <c r="E18" s="9">
        <f>SUM(E8:E17)</f>
        <v>298631.92499999999</v>
      </c>
      <c r="F18" s="10">
        <f>SUM(F8:F17)</f>
        <v>10363908.924999999</v>
      </c>
    </row>
  </sheetData>
  <mergeCells count="6">
    <mergeCell ref="A18:B18"/>
    <mergeCell ref="A8:A17"/>
    <mergeCell ref="A3:F3"/>
    <mergeCell ref="A4:F4"/>
    <mergeCell ref="A5:F5"/>
    <mergeCell ref="A6:F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FB15FC5E0C443939E5D8942BE284D" ma:contentTypeVersion="12" ma:contentTypeDescription="Crear nuevo documento." ma:contentTypeScope="" ma:versionID="9246c5751f3b8a50ebd5ef45fc707938">
  <xsd:schema xmlns:xsd="http://www.w3.org/2001/XMLSchema" xmlns:xs="http://www.w3.org/2001/XMLSchema" xmlns:p="http://schemas.microsoft.com/office/2006/metadata/properties" xmlns:ns2="454258b4-5203-40c8-a94b-0464f08b13b2" xmlns:ns3="8c84a205-940a-4880-b05c-401918761cfa" targetNamespace="http://schemas.microsoft.com/office/2006/metadata/properties" ma:root="true" ma:fieldsID="936c1b5dcc3d1295ab278969c5021a0f" ns2:_="" ns3:_="">
    <xsd:import namespace="454258b4-5203-40c8-a94b-0464f08b13b2"/>
    <xsd:import namespace="8c84a205-940a-4880-b05c-401918761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258b4-5203-40c8-a94b-0464f08b13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4a205-940a-4880-b05c-401918761c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F8EB08-93E9-48A0-8B60-5B2D3B540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258b4-5203-40c8-a94b-0464f08b13b2"/>
    <ds:schemaRef ds:uri="8c84a205-940a-4880-b05c-401918761c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FD0AF2-CB3A-4D16-B29C-AC146A5A4654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8c84a205-940a-4880-b05c-401918761cfa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454258b4-5203-40c8-a94b-0464f08b13b2"/>
  </ds:schemaRefs>
</ds:datastoreItem>
</file>

<file path=customXml/itemProps3.xml><?xml version="1.0" encoding="utf-8"?>
<ds:datastoreItem xmlns:ds="http://schemas.openxmlformats.org/officeDocument/2006/customXml" ds:itemID="{61378412-278C-4A92-A6A9-6BB128B843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AC</dc:creator>
  <cp:lastModifiedBy>Jenny Rojas Mendez</cp:lastModifiedBy>
  <cp:lastPrinted>2020-12-10T01:40:03Z</cp:lastPrinted>
  <dcterms:created xsi:type="dcterms:W3CDTF">2020-12-04T16:18:10Z</dcterms:created>
  <dcterms:modified xsi:type="dcterms:W3CDTF">2020-12-14T20:32:32Z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0x010100B08FB15FC5E0C443939E5D8942BE284D</vt:lpwstr>
  </property>
</Properties>
</file>