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checkCompatibility="1" autoCompressPictures="0"/>
  <xr:revisionPtr revIDLastSave="0" documentId="8_{AC90537C-0368-4652-9DB1-C186171111B8}" xr6:coauthVersionLast="47" xr6:coauthVersionMax="47" xr10:uidLastSave="{00000000-0000-0000-0000-000000000000}"/>
  <bookViews>
    <workbookView xWindow="0" yWindow="0" windowWidth="25600" windowHeight="16060" firstSheet="85" activeTab="85" xr2:uid="{00000000-000D-0000-FFFF-FFFF00000000}"/>
  </bookViews>
  <sheets>
    <sheet name="TABLA INTERESES" sheetId="1" r:id="rId1"/>
    <sheet name="CASA 1 31-05-2018" sheetId="3" r:id="rId2"/>
    <sheet name="CASA 1 30-06-2018 " sheetId="4" r:id="rId3"/>
    <sheet name="CASA 1 31-07-2018" sheetId="5" r:id="rId4"/>
    <sheet name="CASA 2 31-05-2018" sheetId="6" r:id="rId5"/>
    <sheet name="CASA 3 31-05-2018" sheetId="7" r:id="rId6"/>
    <sheet name="CASA 3 30-06-2018" sheetId="8" r:id="rId7"/>
    <sheet name="CASA 3 31-07-2018" sheetId="9" r:id="rId8"/>
    <sheet name="CASA 4 31-05-2018" sheetId="10" r:id="rId9"/>
    <sheet name="CASA 4 30-06-2018" sheetId="11" r:id="rId10"/>
    <sheet name="CASA 4 31-07-2018" sheetId="12" r:id="rId11"/>
    <sheet name="CASA 4 31-08-2018" sheetId="13" r:id="rId12"/>
    <sheet name="CASA 5 31-05-2018" sheetId="14" r:id="rId13"/>
    <sheet name="CASA 6 31-05-2018" sheetId="15" r:id="rId14"/>
    <sheet name="CASA 7 31-05-2018 " sheetId="16" r:id="rId15"/>
    <sheet name="CASA 7 30-06-2018 " sheetId="17" r:id="rId16"/>
    <sheet name="CASA 7 31-07-2018 " sheetId="18" r:id="rId17"/>
    <sheet name="CASA 7 31-08-2018 " sheetId="19" r:id="rId18"/>
    <sheet name="CASA 8 31-05-2018 " sheetId="20" r:id="rId19"/>
    <sheet name="CASA 8 30-06-2018 " sheetId="21" r:id="rId20"/>
    <sheet name="CASA 8 31-07-2018" sheetId="22" r:id="rId21"/>
    <sheet name="CASA 9 31-05-2018 " sheetId="23" r:id="rId22"/>
    <sheet name="CASA 10 31-05-2018" sheetId="24" r:id="rId23"/>
    <sheet name="CASA 10 30-06-2018" sheetId="25" r:id="rId24"/>
    <sheet name="CASA 11 31-05-2018" sheetId="26" r:id="rId25"/>
    <sheet name="CASA 11 30-06-2018" sheetId="27" r:id="rId26"/>
    <sheet name="CASA 12 31-05-2018" sheetId="28" r:id="rId27"/>
    <sheet name="CASA 12 30-06-2018 " sheetId="29" r:id="rId28"/>
    <sheet name="CASA 13  31-05-2018" sheetId="30" r:id="rId29"/>
    <sheet name="CASA 14  31-05-2018" sheetId="31" r:id="rId30"/>
    <sheet name="CASA 14  30-06-2018" sheetId="32" r:id="rId31"/>
    <sheet name="CASA 14  31-07-2018" sheetId="33" r:id="rId32"/>
    <sheet name="CASA 15  31-05-2018" sheetId="34" r:id="rId33"/>
    <sheet name="CASA 15  30-06-2018" sheetId="35" r:id="rId34"/>
    <sheet name="CASA 15  31-07-2018" sheetId="36" r:id="rId35"/>
    <sheet name="CASA 15  31-08-2018" sheetId="37" r:id="rId36"/>
    <sheet name="CASA 15  30-09-2018" sheetId="38" r:id="rId37"/>
    <sheet name="CASA 15  31-10-2018" sheetId="39" r:id="rId38"/>
    <sheet name="CASA 15  30-11-2018" sheetId="40" r:id="rId39"/>
    <sheet name="CASA 15  31-12-2018" sheetId="41" r:id="rId40"/>
    <sheet name="CASA 15  31-01-2019" sheetId="42" r:id="rId41"/>
    <sheet name="CASA 15  28-02-2019" sheetId="43" r:id="rId42"/>
    <sheet name="CASA 15  31-03-2019" sheetId="44" r:id="rId43"/>
    <sheet name="CASA 15  30-04-2019" sheetId="45" r:id="rId44"/>
    <sheet name="CASA 15  31-05-2019" sheetId="46" r:id="rId45"/>
    <sheet name="CASA 15  30-06-2019" sheetId="47" r:id="rId46"/>
    <sheet name="CASA 15  31-07-2019" sheetId="48" r:id="rId47"/>
    <sheet name="CASA 16 31-05-2018" sheetId="49" r:id="rId48"/>
    <sheet name="CASA 16 30-06-2018" sheetId="50" r:id="rId49"/>
    <sheet name="CASA 17 31-05-2018" sheetId="51" r:id="rId50"/>
    <sheet name="CASA 18 31-05-2018" sheetId="52" r:id="rId51"/>
    <sheet name="CASA 18 30-06-2018 " sheetId="53" r:id="rId52"/>
    <sheet name="CASA 18 31-07-2018" sheetId="54" r:id="rId53"/>
    <sheet name="CASA 18 31-08-2018" sheetId="55" r:id="rId54"/>
    <sheet name="CASA 18 30-09-2018" sheetId="56" r:id="rId55"/>
    <sheet name="CASA 18 31-10-2018" sheetId="57" r:id="rId56"/>
    <sheet name="CASA 18 30-11-2018" sheetId="58" r:id="rId57"/>
    <sheet name="CASA 20 31-05-2018" sheetId="59" r:id="rId58"/>
    <sheet name="CASA 20 30-06-2018" sheetId="61" r:id="rId59"/>
    <sheet name="CASA 20 31-07-2018" sheetId="60" r:id="rId60"/>
    <sheet name="CASA 20 31-08-2018" sheetId="62" r:id="rId61"/>
    <sheet name="CASA 20 30-09-2018" sheetId="63" r:id="rId62"/>
    <sheet name="CASA 20 31-10-2018" sheetId="64" r:id="rId63"/>
    <sheet name="CASA 20 30-11-2018" sheetId="65" r:id="rId64"/>
    <sheet name="CASA 20 31-12-2018" sheetId="66" r:id="rId65"/>
    <sheet name="CASA 20 31-01-2019" sheetId="67" r:id="rId66"/>
    <sheet name="CASA 20 28-02-2019" sheetId="68" r:id="rId67"/>
    <sheet name="CASA 20 31-03-2019" sheetId="69" r:id="rId68"/>
    <sheet name="CASA 20 30-04-2019" sheetId="70" r:id="rId69"/>
    <sheet name="CASA 21 31-05-2018" sheetId="71" r:id="rId70"/>
    <sheet name="CASA 21 30-06-2018" sheetId="72" r:id="rId71"/>
    <sheet name="CASA 21 31-07-2018" sheetId="73" r:id="rId72"/>
    <sheet name="CASA 21 31-08-2018" sheetId="74" r:id="rId73"/>
    <sheet name="CASA 21 30-09-2018" sheetId="75" r:id="rId74"/>
    <sheet name="CASA 21 31-10-2018" sheetId="76" r:id="rId75"/>
    <sheet name="CASA 21 30-11-2018" sheetId="77" r:id="rId76"/>
    <sheet name="CASA 21 31-12-2018" sheetId="78" r:id="rId77"/>
    <sheet name="CASA 21 31-01-2019" sheetId="79" r:id="rId78"/>
    <sheet name="CASA 21 28-02-2019" sheetId="80" r:id="rId79"/>
    <sheet name="CASA 22 31-05-2018" sheetId="81" r:id="rId80"/>
    <sheet name="CASA 22 30-06-2018" sheetId="82" r:id="rId81"/>
    <sheet name="CASA 22 31-07-2018" sheetId="83" r:id="rId82"/>
    <sheet name="CASA 22 31-08-2018" sheetId="84" r:id="rId83"/>
    <sheet name="CASA 22 30-09-2018" sheetId="85" r:id="rId84"/>
    <sheet name="CASA 23  31-05-2018" sheetId="86" r:id="rId85"/>
    <sheet name="RESUMEN" sheetId="2" r:id="rId8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B19" i="2"/>
  <c r="A19" i="2"/>
  <c r="V19" i="2"/>
  <c r="U19" i="2"/>
  <c r="T19" i="2"/>
  <c r="S19" i="2"/>
  <c r="R19" i="2"/>
  <c r="Q19" i="2"/>
  <c r="P19" i="2"/>
  <c r="N19" i="2"/>
  <c r="M19" i="2"/>
  <c r="L19" i="2"/>
  <c r="K19" i="2"/>
  <c r="J19" i="2"/>
  <c r="I19" i="2"/>
  <c r="H19" i="2"/>
  <c r="G19" i="2"/>
  <c r="O19" i="2"/>
  <c r="D10" i="86"/>
  <c r="E10" i="86"/>
  <c r="G10" i="86"/>
  <c r="F10" i="86"/>
  <c r="D11" i="86"/>
  <c r="E11" i="86"/>
  <c r="G11" i="86"/>
  <c r="F11" i="86"/>
  <c r="D12" i="86"/>
  <c r="E12" i="86"/>
  <c r="G12" i="86"/>
  <c r="F12" i="86"/>
  <c r="D13" i="86"/>
  <c r="E13" i="86"/>
  <c r="G13" i="86"/>
  <c r="F13" i="86"/>
  <c r="D14" i="86"/>
  <c r="E14" i="86"/>
  <c r="G14" i="86"/>
  <c r="F14" i="86"/>
  <c r="D15" i="86"/>
  <c r="E15" i="86"/>
  <c r="G15" i="86"/>
  <c r="F15" i="86"/>
  <c r="D16" i="86"/>
  <c r="E16" i="86"/>
  <c r="G16" i="86"/>
  <c r="F16" i="86"/>
  <c r="D17" i="86"/>
  <c r="E17" i="86"/>
  <c r="G17" i="86"/>
  <c r="F17" i="86"/>
  <c r="D18" i="86"/>
  <c r="E18" i="86"/>
  <c r="G18" i="86"/>
  <c r="F18" i="86"/>
  <c r="D19" i="86"/>
  <c r="E19" i="86"/>
  <c r="G19" i="86"/>
  <c r="F19" i="86"/>
  <c r="D20" i="86"/>
  <c r="E20" i="86"/>
  <c r="G20" i="86"/>
  <c r="F20" i="86"/>
  <c r="D21" i="86"/>
  <c r="E21" i="86"/>
  <c r="G21" i="86"/>
  <c r="F21" i="86"/>
  <c r="D22" i="86"/>
  <c r="E22" i="86"/>
  <c r="G22" i="86"/>
  <c r="F22" i="86"/>
  <c r="D23" i="86"/>
  <c r="E23" i="86"/>
  <c r="G23" i="86"/>
  <c r="F23" i="86"/>
  <c r="D24" i="86"/>
  <c r="E24" i="86"/>
  <c r="G24" i="86"/>
  <c r="F24" i="86"/>
  <c r="D25" i="86"/>
  <c r="E25" i="86"/>
  <c r="G25" i="86"/>
  <c r="F25" i="86"/>
  <c r="D26" i="86"/>
  <c r="E26" i="86"/>
  <c r="G26" i="86"/>
  <c r="F26" i="86"/>
  <c r="D27" i="86"/>
  <c r="E27" i="86"/>
  <c r="G27" i="86"/>
  <c r="F27" i="86"/>
  <c r="D28" i="86"/>
  <c r="E28" i="86"/>
  <c r="G28" i="86"/>
  <c r="F28" i="86"/>
  <c r="D29" i="86"/>
  <c r="E29" i="86"/>
  <c r="G29" i="86"/>
  <c r="F29" i="86"/>
  <c r="D30" i="86"/>
  <c r="E30" i="86"/>
  <c r="G30" i="86"/>
  <c r="F30" i="86"/>
  <c r="D31" i="86"/>
  <c r="E31" i="86"/>
  <c r="G31" i="86"/>
  <c r="F31" i="86"/>
  <c r="D32" i="86"/>
  <c r="E32" i="86"/>
  <c r="G32" i="86"/>
  <c r="F32" i="86"/>
  <c r="D33" i="86"/>
  <c r="E33" i="86"/>
  <c r="G33" i="86"/>
  <c r="F33" i="86"/>
  <c r="D34" i="86"/>
  <c r="E34" i="86"/>
  <c r="G34" i="86"/>
  <c r="F34" i="86"/>
  <c r="D35" i="86"/>
  <c r="E35" i="86"/>
  <c r="G35" i="86"/>
  <c r="F35" i="86"/>
  <c r="D36" i="86"/>
  <c r="E36" i="86"/>
  <c r="G36" i="86"/>
  <c r="F36" i="86"/>
  <c r="D37" i="86"/>
  <c r="E37" i="86"/>
  <c r="G37" i="86"/>
  <c r="F37" i="86"/>
  <c r="D38" i="86"/>
  <c r="E38" i="86"/>
  <c r="G38" i="86"/>
  <c r="F38" i="86"/>
  <c r="F41" i="86"/>
  <c r="G41" i="86"/>
  <c r="G42" i="86"/>
  <c r="G43" i="86"/>
  <c r="G45" i="86"/>
  <c r="D10" i="85"/>
  <c r="E10" i="85"/>
  <c r="G10" i="85"/>
  <c r="F10" i="85"/>
  <c r="D11" i="85"/>
  <c r="E11" i="85"/>
  <c r="G11" i="85"/>
  <c r="F11" i="85"/>
  <c r="D12" i="85"/>
  <c r="E12" i="85"/>
  <c r="G12" i="85"/>
  <c r="F12" i="85"/>
  <c r="D13" i="85"/>
  <c r="E13" i="85"/>
  <c r="G13" i="85"/>
  <c r="F13" i="85"/>
  <c r="D14" i="85"/>
  <c r="E14" i="85"/>
  <c r="G14" i="85"/>
  <c r="F14" i="85"/>
  <c r="D15" i="85"/>
  <c r="E15" i="85"/>
  <c r="G15" i="85"/>
  <c r="F15" i="85"/>
  <c r="D16" i="85"/>
  <c r="E16" i="85"/>
  <c r="G16" i="85"/>
  <c r="F16" i="85"/>
  <c r="D17" i="85"/>
  <c r="E17" i="85"/>
  <c r="G17" i="85"/>
  <c r="F17" i="85"/>
  <c r="D18" i="85"/>
  <c r="E18" i="85"/>
  <c r="G18" i="85"/>
  <c r="F18" i="85"/>
  <c r="D19" i="85"/>
  <c r="E19" i="85"/>
  <c r="G19" i="85"/>
  <c r="F19" i="85"/>
  <c r="D20" i="85"/>
  <c r="E20" i="85"/>
  <c r="G20" i="85"/>
  <c r="F20" i="85"/>
  <c r="D21" i="85"/>
  <c r="E21" i="85"/>
  <c r="G21" i="85"/>
  <c r="F21" i="85"/>
  <c r="D22" i="85"/>
  <c r="E22" i="85"/>
  <c r="G22" i="85"/>
  <c r="F22" i="85"/>
  <c r="D23" i="85"/>
  <c r="E23" i="85"/>
  <c r="G23" i="85"/>
  <c r="F23" i="85"/>
  <c r="D24" i="85"/>
  <c r="E24" i="85"/>
  <c r="G24" i="85"/>
  <c r="F24" i="85"/>
  <c r="D25" i="85"/>
  <c r="E25" i="85"/>
  <c r="G25" i="85"/>
  <c r="F25" i="85"/>
  <c r="D26" i="85"/>
  <c r="E26" i="85"/>
  <c r="G26" i="85"/>
  <c r="F26" i="85"/>
  <c r="D27" i="85"/>
  <c r="E27" i="85"/>
  <c r="G27" i="85"/>
  <c r="F27" i="85"/>
  <c r="D28" i="85"/>
  <c r="E28" i="85"/>
  <c r="G28" i="85"/>
  <c r="F28" i="85"/>
  <c r="D29" i="85"/>
  <c r="E29" i="85"/>
  <c r="G29" i="85"/>
  <c r="F29" i="85"/>
  <c r="D30" i="85"/>
  <c r="E30" i="85"/>
  <c r="G30" i="85"/>
  <c r="F30" i="85"/>
  <c r="D31" i="85"/>
  <c r="E31" i="85"/>
  <c r="G31" i="85"/>
  <c r="F31" i="85"/>
  <c r="D32" i="85"/>
  <c r="E32" i="85"/>
  <c r="G32" i="85"/>
  <c r="F32" i="85"/>
  <c r="D33" i="85"/>
  <c r="E33" i="85"/>
  <c r="G33" i="85"/>
  <c r="F33" i="85"/>
  <c r="D34" i="85"/>
  <c r="E34" i="85"/>
  <c r="G34" i="85"/>
  <c r="F34" i="85"/>
  <c r="F37" i="85"/>
  <c r="G37" i="85"/>
  <c r="G38" i="85"/>
  <c r="G39" i="85"/>
  <c r="G41" i="85"/>
  <c r="D10" i="84"/>
  <c r="E10" i="84"/>
  <c r="G10" i="84"/>
  <c r="F10" i="84"/>
  <c r="D11" i="84"/>
  <c r="E11" i="84"/>
  <c r="G11" i="84"/>
  <c r="F11" i="84"/>
  <c r="D12" i="84"/>
  <c r="E12" i="84"/>
  <c r="G12" i="84"/>
  <c r="F12" i="84"/>
  <c r="D13" i="84"/>
  <c r="E13" i="84"/>
  <c r="G13" i="84"/>
  <c r="F13" i="84"/>
  <c r="D14" i="84"/>
  <c r="E14" i="84"/>
  <c r="G14" i="84"/>
  <c r="F14" i="84"/>
  <c r="D15" i="84"/>
  <c r="E15" i="84"/>
  <c r="G15" i="84"/>
  <c r="F15" i="84"/>
  <c r="D16" i="84"/>
  <c r="E16" i="84"/>
  <c r="G16" i="84"/>
  <c r="F16" i="84"/>
  <c r="D17" i="84"/>
  <c r="E17" i="84"/>
  <c r="G17" i="84"/>
  <c r="F17" i="84"/>
  <c r="D18" i="84"/>
  <c r="E18" i="84"/>
  <c r="G18" i="84"/>
  <c r="F18" i="84"/>
  <c r="D19" i="84"/>
  <c r="E19" i="84"/>
  <c r="G19" i="84"/>
  <c r="F19" i="84"/>
  <c r="D20" i="84"/>
  <c r="E20" i="84"/>
  <c r="G20" i="84"/>
  <c r="F20" i="84"/>
  <c r="D21" i="84"/>
  <c r="E21" i="84"/>
  <c r="G21" i="84"/>
  <c r="F21" i="84"/>
  <c r="D22" i="84"/>
  <c r="E22" i="84"/>
  <c r="G22" i="84"/>
  <c r="F22" i="84"/>
  <c r="D23" i="84"/>
  <c r="E23" i="84"/>
  <c r="G23" i="84"/>
  <c r="F23" i="84"/>
  <c r="D24" i="84"/>
  <c r="E24" i="84"/>
  <c r="G24" i="84"/>
  <c r="F24" i="84"/>
  <c r="D25" i="84"/>
  <c r="E25" i="84"/>
  <c r="G25" i="84"/>
  <c r="F25" i="84"/>
  <c r="D26" i="84"/>
  <c r="E26" i="84"/>
  <c r="G26" i="84"/>
  <c r="F26" i="84"/>
  <c r="D27" i="84"/>
  <c r="E27" i="84"/>
  <c r="G27" i="84"/>
  <c r="F27" i="84"/>
  <c r="D28" i="84"/>
  <c r="E28" i="84"/>
  <c r="G28" i="84"/>
  <c r="F28" i="84"/>
  <c r="D29" i="84"/>
  <c r="E29" i="84"/>
  <c r="G29" i="84"/>
  <c r="F29" i="84"/>
  <c r="D30" i="84"/>
  <c r="E30" i="84"/>
  <c r="G30" i="84"/>
  <c r="F30" i="84"/>
  <c r="D31" i="84"/>
  <c r="E31" i="84"/>
  <c r="G31" i="84"/>
  <c r="F31" i="84"/>
  <c r="D32" i="84"/>
  <c r="E32" i="84"/>
  <c r="G32" i="84"/>
  <c r="F32" i="84"/>
  <c r="D33" i="84"/>
  <c r="E33" i="84"/>
  <c r="G33" i="84"/>
  <c r="F33" i="84"/>
  <c r="D34" i="84"/>
  <c r="E34" i="84"/>
  <c r="G34" i="84"/>
  <c r="F34" i="84"/>
  <c r="D35" i="84"/>
  <c r="E35" i="84"/>
  <c r="G35" i="84"/>
  <c r="F35" i="84"/>
  <c r="F38" i="84"/>
  <c r="G38" i="84"/>
  <c r="G39" i="84"/>
  <c r="G40" i="84"/>
  <c r="G42" i="84"/>
  <c r="D10" i="83"/>
  <c r="E10" i="83"/>
  <c r="G10" i="83"/>
  <c r="F10" i="83"/>
  <c r="D11" i="83"/>
  <c r="E11" i="83"/>
  <c r="G11" i="83"/>
  <c r="F11" i="83"/>
  <c r="D12" i="83"/>
  <c r="E12" i="83"/>
  <c r="G12" i="83"/>
  <c r="F12" i="83"/>
  <c r="D13" i="83"/>
  <c r="E13" i="83"/>
  <c r="G13" i="83"/>
  <c r="F13" i="83"/>
  <c r="D14" i="83"/>
  <c r="E14" i="83"/>
  <c r="G14" i="83"/>
  <c r="F14" i="83"/>
  <c r="D15" i="83"/>
  <c r="E15" i="83"/>
  <c r="G15" i="83"/>
  <c r="F15" i="83"/>
  <c r="D16" i="83"/>
  <c r="E16" i="83"/>
  <c r="G16" i="83"/>
  <c r="F16" i="83"/>
  <c r="D17" i="83"/>
  <c r="E17" i="83"/>
  <c r="G17" i="83"/>
  <c r="F17" i="83"/>
  <c r="D18" i="83"/>
  <c r="E18" i="83"/>
  <c r="G18" i="83"/>
  <c r="F18" i="83"/>
  <c r="D19" i="83"/>
  <c r="E19" i="83"/>
  <c r="G19" i="83"/>
  <c r="F19" i="83"/>
  <c r="D20" i="83"/>
  <c r="E20" i="83"/>
  <c r="G20" i="83"/>
  <c r="F20" i="83"/>
  <c r="D21" i="83"/>
  <c r="E21" i="83"/>
  <c r="G21" i="83"/>
  <c r="F21" i="83"/>
  <c r="D22" i="83"/>
  <c r="E22" i="83"/>
  <c r="G22" i="83"/>
  <c r="F22" i="83"/>
  <c r="D23" i="83"/>
  <c r="E23" i="83"/>
  <c r="G23" i="83"/>
  <c r="F23" i="83"/>
  <c r="D24" i="83"/>
  <c r="E24" i="83"/>
  <c r="G24" i="83"/>
  <c r="F24" i="83"/>
  <c r="D25" i="83"/>
  <c r="E25" i="83"/>
  <c r="G25" i="83"/>
  <c r="F25" i="83"/>
  <c r="D26" i="83"/>
  <c r="E26" i="83"/>
  <c r="G26" i="83"/>
  <c r="F26" i="83"/>
  <c r="D27" i="83"/>
  <c r="E27" i="83"/>
  <c r="G27" i="83"/>
  <c r="F27" i="83"/>
  <c r="D28" i="83"/>
  <c r="E28" i="83"/>
  <c r="G28" i="83"/>
  <c r="F28" i="83"/>
  <c r="D29" i="83"/>
  <c r="E29" i="83"/>
  <c r="G29" i="83"/>
  <c r="F29" i="83"/>
  <c r="D30" i="83"/>
  <c r="E30" i="83"/>
  <c r="G30" i="83"/>
  <c r="F30" i="83"/>
  <c r="D31" i="83"/>
  <c r="E31" i="83"/>
  <c r="G31" i="83"/>
  <c r="F31" i="83"/>
  <c r="D32" i="83"/>
  <c r="E32" i="83"/>
  <c r="G32" i="83"/>
  <c r="F32" i="83"/>
  <c r="D33" i="83"/>
  <c r="E33" i="83"/>
  <c r="G33" i="83"/>
  <c r="F33" i="83"/>
  <c r="D34" i="83"/>
  <c r="E34" i="83"/>
  <c r="G34" i="83"/>
  <c r="F34" i="83"/>
  <c r="D35" i="83"/>
  <c r="E35" i="83"/>
  <c r="G35" i="83"/>
  <c r="F35" i="83"/>
  <c r="D36" i="83"/>
  <c r="E36" i="83"/>
  <c r="G36" i="83"/>
  <c r="F36" i="83"/>
  <c r="F39" i="83"/>
  <c r="G39" i="83"/>
  <c r="G40" i="83"/>
  <c r="G41" i="83"/>
  <c r="G43" i="83"/>
  <c r="D10" i="82"/>
  <c r="E10" i="82"/>
  <c r="G10" i="82"/>
  <c r="F10" i="82"/>
  <c r="D11" i="82"/>
  <c r="E11" i="82"/>
  <c r="G11" i="82"/>
  <c r="F11" i="82"/>
  <c r="D12" i="82"/>
  <c r="E12" i="82"/>
  <c r="G12" i="82"/>
  <c r="F12" i="82"/>
  <c r="D13" i="82"/>
  <c r="E13" i="82"/>
  <c r="G13" i="82"/>
  <c r="F13" i="82"/>
  <c r="D14" i="82"/>
  <c r="E14" i="82"/>
  <c r="G14" i="82"/>
  <c r="F14" i="82"/>
  <c r="D15" i="82"/>
  <c r="E15" i="82"/>
  <c r="G15" i="82"/>
  <c r="F15" i="82"/>
  <c r="D16" i="82"/>
  <c r="E16" i="82"/>
  <c r="G16" i="82"/>
  <c r="F16" i="82"/>
  <c r="D17" i="82"/>
  <c r="E17" i="82"/>
  <c r="G17" i="82"/>
  <c r="F17" i="82"/>
  <c r="D18" i="82"/>
  <c r="E18" i="82"/>
  <c r="G18" i="82"/>
  <c r="F18" i="82"/>
  <c r="D19" i="82"/>
  <c r="E19" i="82"/>
  <c r="G19" i="82"/>
  <c r="F19" i="82"/>
  <c r="D20" i="82"/>
  <c r="E20" i="82"/>
  <c r="G20" i="82"/>
  <c r="F20" i="82"/>
  <c r="D21" i="82"/>
  <c r="E21" i="82"/>
  <c r="G21" i="82"/>
  <c r="F21" i="82"/>
  <c r="D22" i="82"/>
  <c r="E22" i="82"/>
  <c r="G22" i="82"/>
  <c r="F22" i="82"/>
  <c r="D23" i="82"/>
  <c r="E23" i="82"/>
  <c r="G23" i="82"/>
  <c r="F23" i="82"/>
  <c r="D24" i="82"/>
  <c r="E24" i="82"/>
  <c r="G24" i="82"/>
  <c r="F24" i="82"/>
  <c r="D25" i="82"/>
  <c r="E25" i="82"/>
  <c r="G25" i="82"/>
  <c r="F25" i="82"/>
  <c r="D26" i="82"/>
  <c r="E26" i="82"/>
  <c r="G26" i="82"/>
  <c r="F26" i="82"/>
  <c r="D27" i="82"/>
  <c r="E27" i="82"/>
  <c r="G27" i="82"/>
  <c r="F27" i="82"/>
  <c r="D28" i="82"/>
  <c r="E28" i="82"/>
  <c r="G28" i="82"/>
  <c r="F28" i="82"/>
  <c r="D29" i="82"/>
  <c r="E29" i="82"/>
  <c r="G29" i="82"/>
  <c r="F29" i="82"/>
  <c r="D30" i="82"/>
  <c r="E30" i="82"/>
  <c r="G30" i="82"/>
  <c r="F30" i="82"/>
  <c r="D31" i="82"/>
  <c r="E31" i="82"/>
  <c r="G31" i="82"/>
  <c r="F31" i="82"/>
  <c r="D32" i="82"/>
  <c r="E32" i="82"/>
  <c r="G32" i="82"/>
  <c r="F32" i="82"/>
  <c r="D33" i="82"/>
  <c r="E33" i="82"/>
  <c r="G33" i="82"/>
  <c r="F33" i="82"/>
  <c r="D34" i="82"/>
  <c r="E34" i="82"/>
  <c r="G34" i="82"/>
  <c r="F34" i="82"/>
  <c r="D35" i="82"/>
  <c r="E35" i="82"/>
  <c r="G35" i="82"/>
  <c r="F35" i="82"/>
  <c r="D36" i="82"/>
  <c r="E36" i="82"/>
  <c r="G36" i="82"/>
  <c r="F36" i="82"/>
  <c r="D37" i="82"/>
  <c r="E37" i="82"/>
  <c r="G37" i="82"/>
  <c r="F37" i="82"/>
  <c r="F40" i="82"/>
  <c r="G40" i="82"/>
  <c r="G41" i="82"/>
  <c r="G42" i="82"/>
  <c r="G44" i="82"/>
  <c r="D10" i="81"/>
  <c r="E10" i="81"/>
  <c r="G10" i="81"/>
  <c r="F10" i="81"/>
  <c r="D11" i="81"/>
  <c r="E11" i="81"/>
  <c r="G11" i="81"/>
  <c r="F11" i="81"/>
  <c r="D12" i="81"/>
  <c r="E12" i="81"/>
  <c r="G12" i="81"/>
  <c r="F12" i="81"/>
  <c r="D13" i="81"/>
  <c r="E13" i="81"/>
  <c r="G13" i="81"/>
  <c r="F13" i="81"/>
  <c r="D14" i="81"/>
  <c r="E14" i="81"/>
  <c r="G14" i="81"/>
  <c r="F14" i="81"/>
  <c r="D15" i="81"/>
  <c r="E15" i="81"/>
  <c r="G15" i="81"/>
  <c r="F15" i="81"/>
  <c r="D16" i="81"/>
  <c r="E16" i="81"/>
  <c r="G16" i="81"/>
  <c r="F16" i="81"/>
  <c r="D17" i="81"/>
  <c r="E17" i="81"/>
  <c r="G17" i="81"/>
  <c r="F17" i="81"/>
  <c r="D18" i="81"/>
  <c r="E18" i="81"/>
  <c r="G18" i="81"/>
  <c r="F18" i="81"/>
  <c r="D19" i="81"/>
  <c r="E19" i="81"/>
  <c r="G19" i="81"/>
  <c r="F19" i="81"/>
  <c r="D20" i="81"/>
  <c r="E20" i="81"/>
  <c r="G20" i="81"/>
  <c r="F20" i="81"/>
  <c r="D21" i="81"/>
  <c r="E21" i="81"/>
  <c r="G21" i="81"/>
  <c r="F21" i="81"/>
  <c r="D22" i="81"/>
  <c r="E22" i="81"/>
  <c r="G22" i="81"/>
  <c r="F22" i="81"/>
  <c r="D23" i="81"/>
  <c r="E23" i="81"/>
  <c r="G23" i="81"/>
  <c r="F23" i="81"/>
  <c r="D24" i="81"/>
  <c r="E24" i="81"/>
  <c r="G24" i="81"/>
  <c r="F24" i="81"/>
  <c r="D25" i="81"/>
  <c r="E25" i="81"/>
  <c r="G25" i="81"/>
  <c r="F25" i="81"/>
  <c r="D26" i="81"/>
  <c r="E26" i="81"/>
  <c r="G26" i="81"/>
  <c r="F26" i="81"/>
  <c r="D27" i="81"/>
  <c r="E27" i="81"/>
  <c r="G27" i="81"/>
  <c r="F27" i="81"/>
  <c r="D28" i="81"/>
  <c r="E28" i="81"/>
  <c r="G28" i="81"/>
  <c r="F28" i="81"/>
  <c r="D29" i="81"/>
  <c r="E29" i="81"/>
  <c r="G29" i="81"/>
  <c r="F29" i="81"/>
  <c r="D30" i="81"/>
  <c r="E30" i="81"/>
  <c r="G30" i="81"/>
  <c r="F30" i="81"/>
  <c r="D31" i="81"/>
  <c r="E31" i="81"/>
  <c r="G31" i="81"/>
  <c r="F31" i="81"/>
  <c r="D32" i="81"/>
  <c r="E32" i="81"/>
  <c r="G32" i="81"/>
  <c r="F32" i="81"/>
  <c r="D33" i="81"/>
  <c r="E33" i="81"/>
  <c r="G33" i="81"/>
  <c r="F33" i="81"/>
  <c r="D34" i="81"/>
  <c r="E34" i="81"/>
  <c r="G34" i="81"/>
  <c r="F34" i="81"/>
  <c r="D35" i="81"/>
  <c r="E35" i="81"/>
  <c r="G35" i="81"/>
  <c r="F35" i="81"/>
  <c r="D36" i="81"/>
  <c r="E36" i="81"/>
  <c r="G36" i="81"/>
  <c r="F36" i="81"/>
  <c r="D37" i="81"/>
  <c r="E37" i="81"/>
  <c r="G37" i="81"/>
  <c r="F37" i="81"/>
  <c r="D38" i="81"/>
  <c r="E38" i="81"/>
  <c r="G38" i="81"/>
  <c r="F38" i="81"/>
  <c r="F41" i="81"/>
  <c r="G41" i="81"/>
  <c r="G42" i="81"/>
  <c r="G43" i="81"/>
  <c r="G45" i="81"/>
  <c r="D10" i="80"/>
  <c r="E10" i="80"/>
  <c r="G10" i="80"/>
  <c r="F10" i="80"/>
  <c r="D11" i="80"/>
  <c r="E11" i="80"/>
  <c r="G11" i="80"/>
  <c r="F11" i="80"/>
  <c r="D12" i="80"/>
  <c r="E12" i="80"/>
  <c r="G12" i="80"/>
  <c r="F12" i="80"/>
  <c r="D13" i="80"/>
  <c r="E13" i="80"/>
  <c r="G13" i="80"/>
  <c r="F13" i="80"/>
  <c r="D14" i="80"/>
  <c r="E14" i="80"/>
  <c r="G14" i="80"/>
  <c r="F14" i="80"/>
  <c r="D15" i="80"/>
  <c r="E15" i="80"/>
  <c r="G15" i="80"/>
  <c r="F15" i="80"/>
  <c r="D16" i="80"/>
  <c r="E16" i="80"/>
  <c r="G16" i="80"/>
  <c r="F16" i="80"/>
  <c r="D17" i="80"/>
  <c r="E17" i="80"/>
  <c r="G17" i="80"/>
  <c r="F17" i="80"/>
  <c r="D18" i="80"/>
  <c r="E18" i="80"/>
  <c r="G18" i="80"/>
  <c r="F18" i="80"/>
  <c r="D19" i="80"/>
  <c r="E19" i="80"/>
  <c r="G19" i="80"/>
  <c r="F19" i="80"/>
  <c r="D20" i="80"/>
  <c r="E20" i="80"/>
  <c r="G20" i="80"/>
  <c r="F20" i="80"/>
  <c r="D21" i="80"/>
  <c r="E21" i="80"/>
  <c r="G21" i="80"/>
  <c r="F21" i="80"/>
  <c r="D22" i="80"/>
  <c r="E22" i="80"/>
  <c r="G22" i="80"/>
  <c r="F22" i="80"/>
  <c r="D23" i="80"/>
  <c r="E23" i="80"/>
  <c r="G23" i="80"/>
  <c r="F23" i="80"/>
  <c r="D24" i="80"/>
  <c r="E24" i="80"/>
  <c r="G24" i="80"/>
  <c r="F24" i="80"/>
  <c r="D25" i="80"/>
  <c r="E25" i="80"/>
  <c r="G25" i="80"/>
  <c r="F25" i="80"/>
  <c r="D26" i="80"/>
  <c r="E26" i="80"/>
  <c r="G26" i="80"/>
  <c r="F26" i="80"/>
  <c r="D27" i="80"/>
  <c r="E27" i="80"/>
  <c r="G27" i="80"/>
  <c r="F27" i="80"/>
  <c r="D28" i="80"/>
  <c r="E28" i="80"/>
  <c r="G28" i="80"/>
  <c r="F28" i="80"/>
  <c r="D29" i="80"/>
  <c r="E29" i="80"/>
  <c r="G29" i="80"/>
  <c r="F29" i="80"/>
  <c r="F32" i="80"/>
  <c r="G32" i="80"/>
  <c r="G33" i="80"/>
  <c r="G34" i="80"/>
  <c r="G36" i="80"/>
  <c r="D10" i="79"/>
  <c r="E10" i="79"/>
  <c r="G10" i="79"/>
  <c r="F10" i="79"/>
  <c r="D11" i="79"/>
  <c r="E11" i="79"/>
  <c r="G11" i="79"/>
  <c r="F11" i="79"/>
  <c r="D12" i="79"/>
  <c r="E12" i="79"/>
  <c r="G12" i="79"/>
  <c r="F12" i="79"/>
  <c r="D13" i="79"/>
  <c r="E13" i="79"/>
  <c r="G13" i="79"/>
  <c r="F13" i="79"/>
  <c r="D14" i="79"/>
  <c r="E14" i="79"/>
  <c r="G14" i="79"/>
  <c r="F14" i="79"/>
  <c r="D15" i="79"/>
  <c r="E15" i="79"/>
  <c r="G15" i="79"/>
  <c r="F15" i="79"/>
  <c r="D16" i="79"/>
  <c r="E16" i="79"/>
  <c r="G16" i="79"/>
  <c r="F16" i="79"/>
  <c r="D17" i="79"/>
  <c r="E17" i="79"/>
  <c r="G17" i="79"/>
  <c r="F17" i="79"/>
  <c r="D18" i="79"/>
  <c r="E18" i="79"/>
  <c r="G18" i="79"/>
  <c r="F18" i="79"/>
  <c r="D19" i="79"/>
  <c r="E19" i="79"/>
  <c r="G19" i="79"/>
  <c r="F19" i="79"/>
  <c r="D20" i="79"/>
  <c r="E20" i="79"/>
  <c r="G20" i="79"/>
  <c r="F20" i="79"/>
  <c r="D21" i="79"/>
  <c r="E21" i="79"/>
  <c r="G21" i="79"/>
  <c r="F21" i="79"/>
  <c r="D22" i="79"/>
  <c r="E22" i="79"/>
  <c r="G22" i="79"/>
  <c r="F22" i="79"/>
  <c r="D23" i="79"/>
  <c r="E23" i="79"/>
  <c r="G23" i="79"/>
  <c r="F23" i="79"/>
  <c r="D24" i="79"/>
  <c r="E24" i="79"/>
  <c r="G24" i="79"/>
  <c r="F24" i="79"/>
  <c r="D25" i="79"/>
  <c r="E25" i="79"/>
  <c r="G25" i="79"/>
  <c r="F25" i="79"/>
  <c r="D26" i="79"/>
  <c r="E26" i="79"/>
  <c r="G26" i="79"/>
  <c r="F26" i="79"/>
  <c r="D27" i="79"/>
  <c r="E27" i="79"/>
  <c r="G27" i="79"/>
  <c r="F27" i="79"/>
  <c r="D28" i="79"/>
  <c r="E28" i="79"/>
  <c r="G28" i="79"/>
  <c r="F28" i="79"/>
  <c r="D29" i="79"/>
  <c r="E29" i="79"/>
  <c r="G29" i="79"/>
  <c r="F29" i="79"/>
  <c r="D30" i="79"/>
  <c r="E30" i="79"/>
  <c r="G30" i="79"/>
  <c r="F30" i="79"/>
  <c r="F33" i="79"/>
  <c r="G33" i="79"/>
  <c r="G34" i="79"/>
  <c r="G35" i="79"/>
  <c r="G37" i="79"/>
  <c r="D10" i="78"/>
  <c r="E10" i="78"/>
  <c r="G10" i="78"/>
  <c r="F10" i="78"/>
  <c r="D11" i="78"/>
  <c r="E11" i="78"/>
  <c r="G11" i="78"/>
  <c r="F11" i="78"/>
  <c r="D12" i="78"/>
  <c r="E12" i="78"/>
  <c r="G12" i="78"/>
  <c r="F12" i="78"/>
  <c r="D13" i="78"/>
  <c r="E13" i="78"/>
  <c r="G13" i="78"/>
  <c r="F13" i="78"/>
  <c r="D14" i="78"/>
  <c r="E14" i="78"/>
  <c r="G14" i="78"/>
  <c r="F14" i="78"/>
  <c r="D15" i="78"/>
  <c r="E15" i="78"/>
  <c r="G15" i="78"/>
  <c r="F15" i="78"/>
  <c r="D16" i="78"/>
  <c r="E16" i="78"/>
  <c r="G16" i="78"/>
  <c r="F16" i="78"/>
  <c r="D17" i="78"/>
  <c r="E17" i="78"/>
  <c r="G17" i="78"/>
  <c r="F17" i="78"/>
  <c r="D18" i="78"/>
  <c r="E18" i="78"/>
  <c r="G18" i="78"/>
  <c r="F18" i="78"/>
  <c r="D19" i="78"/>
  <c r="E19" i="78"/>
  <c r="G19" i="78"/>
  <c r="F19" i="78"/>
  <c r="D20" i="78"/>
  <c r="E20" i="78"/>
  <c r="G20" i="78"/>
  <c r="F20" i="78"/>
  <c r="D21" i="78"/>
  <c r="E21" i="78"/>
  <c r="G21" i="78"/>
  <c r="F21" i="78"/>
  <c r="D22" i="78"/>
  <c r="E22" i="78"/>
  <c r="G22" i="78"/>
  <c r="F22" i="78"/>
  <c r="D23" i="78"/>
  <c r="E23" i="78"/>
  <c r="G23" i="78"/>
  <c r="F23" i="78"/>
  <c r="D24" i="78"/>
  <c r="E24" i="78"/>
  <c r="G24" i="78"/>
  <c r="F24" i="78"/>
  <c r="D25" i="78"/>
  <c r="E25" i="78"/>
  <c r="G25" i="78"/>
  <c r="F25" i="78"/>
  <c r="D26" i="78"/>
  <c r="E26" i="78"/>
  <c r="G26" i="78"/>
  <c r="F26" i="78"/>
  <c r="D27" i="78"/>
  <c r="E27" i="78"/>
  <c r="G27" i="78"/>
  <c r="F27" i="78"/>
  <c r="D28" i="78"/>
  <c r="E28" i="78"/>
  <c r="G28" i="78"/>
  <c r="F28" i="78"/>
  <c r="D29" i="78"/>
  <c r="E29" i="78"/>
  <c r="G29" i="78"/>
  <c r="F29" i="78"/>
  <c r="D30" i="78"/>
  <c r="E30" i="78"/>
  <c r="G30" i="78"/>
  <c r="F30" i="78"/>
  <c r="D31" i="78"/>
  <c r="E31" i="78"/>
  <c r="G31" i="78"/>
  <c r="F31" i="78"/>
  <c r="F34" i="78"/>
  <c r="G34" i="78"/>
  <c r="G35" i="78"/>
  <c r="G36" i="78"/>
  <c r="G38" i="78"/>
  <c r="D10" i="77"/>
  <c r="E10" i="77"/>
  <c r="G10" i="77"/>
  <c r="F10" i="77"/>
  <c r="D11" i="77"/>
  <c r="E11" i="77"/>
  <c r="G11" i="77"/>
  <c r="F11" i="77"/>
  <c r="D12" i="77"/>
  <c r="E12" i="77"/>
  <c r="G12" i="77"/>
  <c r="F12" i="77"/>
  <c r="D13" i="77"/>
  <c r="E13" i="77"/>
  <c r="G13" i="77"/>
  <c r="F13" i="77"/>
  <c r="D14" i="77"/>
  <c r="E14" i="77"/>
  <c r="G14" i="77"/>
  <c r="F14" i="77"/>
  <c r="D15" i="77"/>
  <c r="E15" i="77"/>
  <c r="G15" i="77"/>
  <c r="F15" i="77"/>
  <c r="D16" i="77"/>
  <c r="E16" i="77"/>
  <c r="G16" i="77"/>
  <c r="F16" i="77"/>
  <c r="D17" i="77"/>
  <c r="E17" i="77"/>
  <c r="G17" i="77"/>
  <c r="F17" i="77"/>
  <c r="D18" i="77"/>
  <c r="E18" i="77"/>
  <c r="G18" i="77"/>
  <c r="F18" i="77"/>
  <c r="D19" i="77"/>
  <c r="E19" i="77"/>
  <c r="G19" i="77"/>
  <c r="F19" i="77"/>
  <c r="D20" i="77"/>
  <c r="E20" i="77"/>
  <c r="G20" i="77"/>
  <c r="F20" i="77"/>
  <c r="D21" i="77"/>
  <c r="E21" i="77"/>
  <c r="G21" i="77"/>
  <c r="F21" i="77"/>
  <c r="D22" i="77"/>
  <c r="E22" i="77"/>
  <c r="G22" i="77"/>
  <c r="F22" i="77"/>
  <c r="D23" i="77"/>
  <c r="E23" i="77"/>
  <c r="G23" i="77"/>
  <c r="F23" i="77"/>
  <c r="D24" i="77"/>
  <c r="E24" i="77"/>
  <c r="G24" i="77"/>
  <c r="F24" i="77"/>
  <c r="D25" i="77"/>
  <c r="E25" i="77"/>
  <c r="G25" i="77"/>
  <c r="F25" i="77"/>
  <c r="D26" i="77"/>
  <c r="E26" i="77"/>
  <c r="G26" i="77"/>
  <c r="F26" i="77"/>
  <c r="D27" i="77"/>
  <c r="E27" i="77"/>
  <c r="G27" i="77"/>
  <c r="F27" i="77"/>
  <c r="D28" i="77"/>
  <c r="E28" i="77"/>
  <c r="G28" i="77"/>
  <c r="F28" i="77"/>
  <c r="D29" i="77"/>
  <c r="E29" i="77"/>
  <c r="G29" i="77"/>
  <c r="F29" i="77"/>
  <c r="D30" i="77"/>
  <c r="E30" i="77"/>
  <c r="G30" i="77"/>
  <c r="F30" i="77"/>
  <c r="D31" i="77"/>
  <c r="E31" i="77"/>
  <c r="G31" i="77"/>
  <c r="F31" i="77"/>
  <c r="D32" i="77"/>
  <c r="E32" i="77"/>
  <c r="G32" i="77"/>
  <c r="F32" i="77"/>
  <c r="F35" i="77"/>
  <c r="G35" i="77"/>
  <c r="G36" i="77"/>
  <c r="G37" i="77"/>
  <c r="G39" i="77"/>
  <c r="D10" i="76"/>
  <c r="E10" i="76"/>
  <c r="G10" i="76"/>
  <c r="F10" i="76"/>
  <c r="D11" i="76"/>
  <c r="E11" i="76"/>
  <c r="G11" i="76"/>
  <c r="F11" i="76"/>
  <c r="D12" i="76"/>
  <c r="E12" i="76"/>
  <c r="G12" i="76"/>
  <c r="F12" i="76"/>
  <c r="D13" i="76"/>
  <c r="E13" i="76"/>
  <c r="G13" i="76"/>
  <c r="F13" i="76"/>
  <c r="D14" i="76"/>
  <c r="E14" i="76"/>
  <c r="G14" i="76"/>
  <c r="F14" i="76"/>
  <c r="D15" i="76"/>
  <c r="E15" i="76"/>
  <c r="G15" i="76"/>
  <c r="F15" i="76"/>
  <c r="D16" i="76"/>
  <c r="E16" i="76"/>
  <c r="G16" i="76"/>
  <c r="F16" i="76"/>
  <c r="D17" i="76"/>
  <c r="E17" i="76"/>
  <c r="G17" i="76"/>
  <c r="F17" i="76"/>
  <c r="D18" i="76"/>
  <c r="E18" i="76"/>
  <c r="G18" i="76"/>
  <c r="F18" i="76"/>
  <c r="D19" i="76"/>
  <c r="E19" i="76"/>
  <c r="G19" i="76"/>
  <c r="F19" i="76"/>
  <c r="D20" i="76"/>
  <c r="E20" i="76"/>
  <c r="G20" i="76"/>
  <c r="F20" i="76"/>
  <c r="D21" i="76"/>
  <c r="E21" i="76"/>
  <c r="G21" i="76"/>
  <c r="F21" i="76"/>
  <c r="D22" i="76"/>
  <c r="E22" i="76"/>
  <c r="G22" i="76"/>
  <c r="F22" i="76"/>
  <c r="D23" i="76"/>
  <c r="E23" i="76"/>
  <c r="G23" i="76"/>
  <c r="F23" i="76"/>
  <c r="D24" i="76"/>
  <c r="E24" i="76"/>
  <c r="G24" i="76"/>
  <c r="F24" i="76"/>
  <c r="D25" i="76"/>
  <c r="E25" i="76"/>
  <c r="G25" i="76"/>
  <c r="F25" i="76"/>
  <c r="D26" i="76"/>
  <c r="E26" i="76"/>
  <c r="G26" i="76"/>
  <c r="F26" i="76"/>
  <c r="D27" i="76"/>
  <c r="E27" i="76"/>
  <c r="G27" i="76"/>
  <c r="F27" i="76"/>
  <c r="D28" i="76"/>
  <c r="E28" i="76"/>
  <c r="G28" i="76"/>
  <c r="F28" i="76"/>
  <c r="D29" i="76"/>
  <c r="E29" i="76"/>
  <c r="G29" i="76"/>
  <c r="F29" i="76"/>
  <c r="D30" i="76"/>
  <c r="E30" i="76"/>
  <c r="G30" i="76"/>
  <c r="F30" i="76"/>
  <c r="D31" i="76"/>
  <c r="E31" i="76"/>
  <c r="G31" i="76"/>
  <c r="F31" i="76"/>
  <c r="D32" i="76"/>
  <c r="E32" i="76"/>
  <c r="G32" i="76"/>
  <c r="F32" i="76"/>
  <c r="D33" i="76"/>
  <c r="E33" i="76"/>
  <c r="G33" i="76"/>
  <c r="F33" i="76"/>
  <c r="F36" i="76"/>
  <c r="G36" i="76"/>
  <c r="G37" i="76"/>
  <c r="G38" i="76"/>
  <c r="G40" i="76"/>
  <c r="D10" i="75"/>
  <c r="E10" i="75"/>
  <c r="G10" i="75"/>
  <c r="F10" i="75"/>
  <c r="D11" i="75"/>
  <c r="E11" i="75"/>
  <c r="G11" i="75"/>
  <c r="F11" i="75"/>
  <c r="D12" i="75"/>
  <c r="E12" i="75"/>
  <c r="G12" i="75"/>
  <c r="F12" i="75"/>
  <c r="D13" i="75"/>
  <c r="E13" i="75"/>
  <c r="G13" i="75"/>
  <c r="F13" i="75"/>
  <c r="D14" i="75"/>
  <c r="E14" i="75"/>
  <c r="G14" i="75"/>
  <c r="F14" i="75"/>
  <c r="D15" i="75"/>
  <c r="E15" i="75"/>
  <c r="G15" i="75"/>
  <c r="F15" i="75"/>
  <c r="D16" i="75"/>
  <c r="E16" i="75"/>
  <c r="G16" i="75"/>
  <c r="F16" i="75"/>
  <c r="D17" i="75"/>
  <c r="E17" i="75"/>
  <c r="G17" i="75"/>
  <c r="F17" i="75"/>
  <c r="D18" i="75"/>
  <c r="E18" i="75"/>
  <c r="G18" i="75"/>
  <c r="F18" i="75"/>
  <c r="D19" i="75"/>
  <c r="E19" i="75"/>
  <c r="G19" i="75"/>
  <c r="F19" i="75"/>
  <c r="D20" i="75"/>
  <c r="E20" i="75"/>
  <c r="G20" i="75"/>
  <c r="F20" i="75"/>
  <c r="D21" i="75"/>
  <c r="E21" i="75"/>
  <c r="G21" i="75"/>
  <c r="F21" i="75"/>
  <c r="D22" i="75"/>
  <c r="E22" i="75"/>
  <c r="G22" i="75"/>
  <c r="F22" i="75"/>
  <c r="D23" i="75"/>
  <c r="E23" i="75"/>
  <c r="G23" i="75"/>
  <c r="F23" i="75"/>
  <c r="D24" i="75"/>
  <c r="E24" i="75"/>
  <c r="G24" i="75"/>
  <c r="F24" i="75"/>
  <c r="D25" i="75"/>
  <c r="E25" i="75"/>
  <c r="G25" i="75"/>
  <c r="F25" i="75"/>
  <c r="D26" i="75"/>
  <c r="E26" i="75"/>
  <c r="G26" i="75"/>
  <c r="F26" i="75"/>
  <c r="D27" i="75"/>
  <c r="E27" i="75"/>
  <c r="G27" i="75"/>
  <c r="F27" i="75"/>
  <c r="D28" i="75"/>
  <c r="E28" i="75"/>
  <c r="G28" i="75"/>
  <c r="F28" i="75"/>
  <c r="D29" i="75"/>
  <c r="E29" i="75"/>
  <c r="G29" i="75"/>
  <c r="F29" i="75"/>
  <c r="D30" i="75"/>
  <c r="E30" i="75"/>
  <c r="G30" i="75"/>
  <c r="F30" i="75"/>
  <c r="D31" i="75"/>
  <c r="E31" i="75"/>
  <c r="G31" i="75"/>
  <c r="F31" i="75"/>
  <c r="D32" i="75"/>
  <c r="E32" i="75"/>
  <c r="G32" i="75"/>
  <c r="F32" i="75"/>
  <c r="D33" i="75"/>
  <c r="E33" i="75"/>
  <c r="G33" i="75"/>
  <c r="F33" i="75"/>
  <c r="D34" i="75"/>
  <c r="E34" i="75"/>
  <c r="G34" i="75"/>
  <c r="F34" i="75"/>
  <c r="F37" i="75"/>
  <c r="G37" i="75"/>
  <c r="G38" i="75"/>
  <c r="G39" i="75"/>
  <c r="G41" i="75"/>
  <c r="D10" i="74"/>
  <c r="E10" i="74"/>
  <c r="G10" i="74"/>
  <c r="F10" i="74"/>
  <c r="D11" i="74"/>
  <c r="E11" i="74"/>
  <c r="G11" i="74"/>
  <c r="F11" i="74"/>
  <c r="D12" i="74"/>
  <c r="E12" i="74"/>
  <c r="G12" i="74"/>
  <c r="F12" i="74"/>
  <c r="D13" i="74"/>
  <c r="E13" i="74"/>
  <c r="G13" i="74"/>
  <c r="F13" i="74"/>
  <c r="D14" i="74"/>
  <c r="E14" i="74"/>
  <c r="G14" i="74"/>
  <c r="F14" i="74"/>
  <c r="D15" i="74"/>
  <c r="E15" i="74"/>
  <c r="G15" i="74"/>
  <c r="F15" i="74"/>
  <c r="D16" i="74"/>
  <c r="E16" i="74"/>
  <c r="G16" i="74"/>
  <c r="F16" i="74"/>
  <c r="D17" i="74"/>
  <c r="E17" i="74"/>
  <c r="G17" i="74"/>
  <c r="F17" i="74"/>
  <c r="D18" i="74"/>
  <c r="E18" i="74"/>
  <c r="G18" i="74"/>
  <c r="F18" i="74"/>
  <c r="D19" i="74"/>
  <c r="E19" i="74"/>
  <c r="G19" i="74"/>
  <c r="F19" i="74"/>
  <c r="D20" i="74"/>
  <c r="E20" i="74"/>
  <c r="G20" i="74"/>
  <c r="F20" i="74"/>
  <c r="D21" i="74"/>
  <c r="E21" i="74"/>
  <c r="G21" i="74"/>
  <c r="F21" i="74"/>
  <c r="D22" i="74"/>
  <c r="E22" i="74"/>
  <c r="G22" i="74"/>
  <c r="F22" i="74"/>
  <c r="D23" i="74"/>
  <c r="E23" i="74"/>
  <c r="G23" i="74"/>
  <c r="F23" i="74"/>
  <c r="D24" i="74"/>
  <c r="E24" i="74"/>
  <c r="G24" i="74"/>
  <c r="F24" i="74"/>
  <c r="D25" i="74"/>
  <c r="E25" i="74"/>
  <c r="G25" i="74"/>
  <c r="F25" i="74"/>
  <c r="D26" i="74"/>
  <c r="E26" i="74"/>
  <c r="G26" i="74"/>
  <c r="F26" i="74"/>
  <c r="D27" i="74"/>
  <c r="E27" i="74"/>
  <c r="G27" i="74"/>
  <c r="F27" i="74"/>
  <c r="D28" i="74"/>
  <c r="E28" i="74"/>
  <c r="G28" i="74"/>
  <c r="F28" i="74"/>
  <c r="D29" i="74"/>
  <c r="E29" i="74"/>
  <c r="G29" i="74"/>
  <c r="F29" i="74"/>
  <c r="D30" i="74"/>
  <c r="E30" i="74"/>
  <c r="G30" i="74"/>
  <c r="F30" i="74"/>
  <c r="D31" i="74"/>
  <c r="E31" i="74"/>
  <c r="G31" i="74"/>
  <c r="F31" i="74"/>
  <c r="D32" i="74"/>
  <c r="E32" i="74"/>
  <c r="G32" i="74"/>
  <c r="F32" i="74"/>
  <c r="D33" i="74"/>
  <c r="E33" i="74"/>
  <c r="G33" i="74"/>
  <c r="F33" i="74"/>
  <c r="D34" i="74"/>
  <c r="E34" i="74"/>
  <c r="G34" i="74"/>
  <c r="F34" i="74"/>
  <c r="D35" i="74"/>
  <c r="E35" i="74"/>
  <c r="G35" i="74"/>
  <c r="F35" i="74"/>
  <c r="F38" i="74"/>
  <c r="G38" i="74"/>
  <c r="G39" i="74"/>
  <c r="G40" i="74"/>
  <c r="G42" i="74"/>
  <c r="D10" i="73"/>
  <c r="E10" i="73"/>
  <c r="G10" i="73"/>
  <c r="F10" i="73"/>
  <c r="D11" i="73"/>
  <c r="E11" i="73"/>
  <c r="G11" i="73"/>
  <c r="F11" i="73"/>
  <c r="D12" i="73"/>
  <c r="E12" i="73"/>
  <c r="G12" i="73"/>
  <c r="F12" i="73"/>
  <c r="D13" i="73"/>
  <c r="E13" i="73"/>
  <c r="G13" i="73"/>
  <c r="F13" i="73"/>
  <c r="D14" i="73"/>
  <c r="E14" i="73"/>
  <c r="G14" i="73"/>
  <c r="F14" i="73"/>
  <c r="D15" i="73"/>
  <c r="E15" i="73"/>
  <c r="G15" i="73"/>
  <c r="F15" i="73"/>
  <c r="D16" i="73"/>
  <c r="E16" i="73"/>
  <c r="G16" i="73"/>
  <c r="F16" i="73"/>
  <c r="D17" i="73"/>
  <c r="E17" i="73"/>
  <c r="G17" i="73"/>
  <c r="F17" i="73"/>
  <c r="D18" i="73"/>
  <c r="E18" i="73"/>
  <c r="G18" i="73"/>
  <c r="F18" i="73"/>
  <c r="D19" i="73"/>
  <c r="E19" i="73"/>
  <c r="G19" i="73"/>
  <c r="F19" i="73"/>
  <c r="D20" i="73"/>
  <c r="E20" i="73"/>
  <c r="G20" i="73"/>
  <c r="F20" i="73"/>
  <c r="D21" i="73"/>
  <c r="E21" i="73"/>
  <c r="G21" i="73"/>
  <c r="F21" i="73"/>
  <c r="D22" i="73"/>
  <c r="E22" i="73"/>
  <c r="G22" i="73"/>
  <c r="F22" i="73"/>
  <c r="D23" i="73"/>
  <c r="E23" i="73"/>
  <c r="G23" i="73"/>
  <c r="F23" i="73"/>
  <c r="D24" i="73"/>
  <c r="E24" i="73"/>
  <c r="G24" i="73"/>
  <c r="F24" i="73"/>
  <c r="D25" i="73"/>
  <c r="E25" i="73"/>
  <c r="G25" i="73"/>
  <c r="F25" i="73"/>
  <c r="D26" i="73"/>
  <c r="E26" i="73"/>
  <c r="G26" i="73"/>
  <c r="F26" i="73"/>
  <c r="D27" i="73"/>
  <c r="E27" i="73"/>
  <c r="G27" i="73"/>
  <c r="F27" i="73"/>
  <c r="D28" i="73"/>
  <c r="E28" i="73"/>
  <c r="G28" i="73"/>
  <c r="F28" i="73"/>
  <c r="D29" i="73"/>
  <c r="E29" i="73"/>
  <c r="G29" i="73"/>
  <c r="F29" i="73"/>
  <c r="D30" i="73"/>
  <c r="E30" i="73"/>
  <c r="G30" i="73"/>
  <c r="F30" i="73"/>
  <c r="D31" i="73"/>
  <c r="E31" i="73"/>
  <c r="G31" i="73"/>
  <c r="F31" i="73"/>
  <c r="D32" i="73"/>
  <c r="E32" i="73"/>
  <c r="G32" i="73"/>
  <c r="F32" i="73"/>
  <c r="D33" i="73"/>
  <c r="E33" i="73"/>
  <c r="G33" i="73"/>
  <c r="F33" i="73"/>
  <c r="D34" i="73"/>
  <c r="E34" i="73"/>
  <c r="G34" i="73"/>
  <c r="F34" i="73"/>
  <c r="D35" i="73"/>
  <c r="E35" i="73"/>
  <c r="G35" i="73"/>
  <c r="F35" i="73"/>
  <c r="D36" i="73"/>
  <c r="E36" i="73"/>
  <c r="G36" i="73"/>
  <c r="F36" i="73"/>
  <c r="F39" i="73"/>
  <c r="G39" i="73"/>
  <c r="G40" i="73"/>
  <c r="G41" i="73"/>
  <c r="G43" i="73"/>
  <c r="D10" i="72"/>
  <c r="E10" i="72"/>
  <c r="G10" i="72"/>
  <c r="F10" i="72"/>
  <c r="D11" i="72"/>
  <c r="E11" i="72"/>
  <c r="G11" i="72"/>
  <c r="F11" i="72"/>
  <c r="D12" i="72"/>
  <c r="E12" i="72"/>
  <c r="G12" i="72"/>
  <c r="F12" i="72"/>
  <c r="D13" i="72"/>
  <c r="E13" i="72"/>
  <c r="G13" i="72"/>
  <c r="F13" i="72"/>
  <c r="D14" i="72"/>
  <c r="E14" i="72"/>
  <c r="G14" i="72"/>
  <c r="F14" i="72"/>
  <c r="D15" i="72"/>
  <c r="E15" i="72"/>
  <c r="G15" i="72"/>
  <c r="F15" i="72"/>
  <c r="D16" i="72"/>
  <c r="E16" i="72"/>
  <c r="G16" i="72"/>
  <c r="F16" i="72"/>
  <c r="D17" i="72"/>
  <c r="E17" i="72"/>
  <c r="G17" i="72"/>
  <c r="F17" i="72"/>
  <c r="D18" i="72"/>
  <c r="E18" i="72"/>
  <c r="G18" i="72"/>
  <c r="F18" i="72"/>
  <c r="D19" i="72"/>
  <c r="E19" i="72"/>
  <c r="G19" i="72"/>
  <c r="F19" i="72"/>
  <c r="D20" i="72"/>
  <c r="E20" i="72"/>
  <c r="G20" i="72"/>
  <c r="F20" i="72"/>
  <c r="D21" i="72"/>
  <c r="E21" i="72"/>
  <c r="G21" i="72"/>
  <c r="F21" i="72"/>
  <c r="D22" i="72"/>
  <c r="E22" i="72"/>
  <c r="G22" i="72"/>
  <c r="F22" i="72"/>
  <c r="D23" i="72"/>
  <c r="E23" i="72"/>
  <c r="G23" i="72"/>
  <c r="F23" i="72"/>
  <c r="D24" i="72"/>
  <c r="E24" i="72"/>
  <c r="G24" i="72"/>
  <c r="F24" i="72"/>
  <c r="D25" i="72"/>
  <c r="E25" i="72"/>
  <c r="G25" i="72"/>
  <c r="F25" i="72"/>
  <c r="D26" i="72"/>
  <c r="E26" i="72"/>
  <c r="G26" i="72"/>
  <c r="F26" i="72"/>
  <c r="D27" i="72"/>
  <c r="E27" i="72"/>
  <c r="G27" i="72"/>
  <c r="F27" i="72"/>
  <c r="D28" i="72"/>
  <c r="E28" i="72"/>
  <c r="G28" i="72"/>
  <c r="F28" i="72"/>
  <c r="D29" i="72"/>
  <c r="E29" i="72"/>
  <c r="G29" i="72"/>
  <c r="F29" i="72"/>
  <c r="D30" i="72"/>
  <c r="E30" i="72"/>
  <c r="G30" i="72"/>
  <c r="F30" i="72"/>
  <c r="D31" i="72"/>
  <c r="E31" i="72"/>
  <c r="G31" i="72"/>
  <c r="F31" i="72"/>
  <c r="D32" i="72"/>
  <c r="E32" i="72"/>
  <c r="G32" i="72"/>
  <c r="F32" i="72"/>
  <c r="D33" i="72"/>
  <c r="E33" i="72"/>
  <c r="G33" i="72"/>
  <c r="F33" i="72"/>
  <c r="D34" i="72"/>
  <c r="E34" i="72"/>
  <c r="G34" i="72"/>
  <c r="F34" i="72"/>
  <c r="D35" i="72"/>
  <c r="E35" i="72"/>
  <c r="G35" i="72"/>
  <c r="F35" i="72"/>
  <c r="D36" i="72"/>
  <c r="E36" i="72"/>
  <c r="G36" i="72"/>
  <c r="F36" i="72"/>
  <c r="D37" i="72"/>
  <c r="E37" i="72"/>
  <c r="G37" i="72"/>
  <c r="F37" i="72"/>
  <c r="F40" i="72"/>
  <c r="G40" i="72"/>
  <c r="G41" i="72"/>
  <c r="G42" i="72"/>
  <c r="G44" i="72"/>
  <c r="D10" i="71"/>
  <c r="E10" i="71"/>
  <c r="G10" i="71"/>
  <c r="F10" i="71"/>
  <c r="D11" i="71"/>
  <c r="E11" i="71"/>
  <c r="G11" i="71"/>
  <c r="F11" i="71"/>
  <c r="D12" i="71"/>
  <c r="E12" i="71"/>
  <c r="G12" i="71"/>
  <c r="F12" i="71"/>
  <c r="D13" i="71"/>
  <c r="E13" i="71"/>
  <c r="G13" i="71"/>
  <c r="F13" i="71"/>
  <c r="D14" i="71"/>
  <c r="E14" i="71"/>
  <c r="G14" i="71"/>
  <c r="F14" i="71"/>
  <c r="D15" i="71"/>
  <c r="E15" i="71"/>
  <c r="G15" i="71"/>
  <c r="F15" i="71"/>
  <c r="D16" i="71"/>
  <c r="E16" i="71"/>
  <c r="G16" i="71"/>
  <c r="F16" i="71"/>
  <c r="D17" i="71"/>
  <c r="E17" i="71"/>
  <c r="G17" i="71"/>
  <c r="F17" i="71"/>
  <c r="D18" i="71"/>
  <c r="E18" i="71"/>
  <c r="G18" i="71"/>
  <c r="F18" i="71"/>
  <c r="D19" i="71"/>
  <c r="E19" i="71"/>
  <c r="G19" i="71"/>
  <c r="F19" i="71"/>
  <c r="D20" i="71"/>
  <c r="E20" i="71"/>
  <c r="G20" i="71"/>
  <c r="F20" i="71"/>
  <c r="D21" i="71"/>
  <c r="E21" i="71"/>
  <c r="G21" i="71"/>
  <c r="F21" i="71"/>
  <c r="D22" i="71"/>
  <c r="E22" i="71"/>
  <c r="G22" i="71"/>
  <c r="F22" i="71"/>
  <c r="D23" i="71"/>
  <c r="E23" i="71"/>
  <c r="G23" i="71"/>
  <c r="F23" i="71"/>
  <c r="D24" i="71"/>
  <c r="E24" i="71"/>
  <c r="G24" i="71"/>
  <c r="F24" i="71"/>
  <c r="D25" i="71"/>
  <c r="E25" i="71"/>
  <c r="G25" i="71"/>
  <c r="F25" i="71"/>
  <c r="D26" i="71"/>
  <c r="E26" i="71"/>
  <c r="G26" i="71"/>
  <c r="F26" i="71"/>
  <c r="D27" i="71"/>
  <c r="E27" i="71"/>
  <c r="G27" i="71"/>
  <c r="F27" i="71"/>
  <c r="D28" i="71"/>
  <c r="E28" i="71"/>
  <c r="G28" i="71"/>
  <c r="F28" i="71"/>
  <c r="D29" i="71"/>
  <c r="E29" i="71"/>
  <c r="G29" i="71"/>
  <c r="F29" i="71"/>
  <c r="D30" i="71"/>
  <c r="E30" i="71"/>
  <c r="G30" i="71"/>
  <c r="F30" i="71"/>
  <c r="D31" i="71"/>
  <c r="E31" i="71"/>
  <c r="G31" i="71"/>
  <c r="F31" i="71"/>
  <c r="D32" i="71"/>
  <c r="E32" i="71"/>
  <c r="G32" i="71"/>
  <c r="F32" i="71"/>
  <c r="D33" i="71"/>
  <c r="E33" i="71"/>
  <c r="G33" i="71"/>
  <c r="F33" i="71"/>
  <c r="D34" i="71"/>
  <c r="E34" i="71"/>
  <c r="G34" i="71"/>
  <c r="F34" i="71"/>
  <c r="D35" i="71"/>
  <c r="E35" i="71"/>
  <c r="G35" i="71"/>
  <c r="F35" i="71"/>
  <c r="D36" i="71"/>
  <c r="E36" i="71"/>
  <c r="G36" i="71"/>
  <c r="F36" i="71"/>
  <c r="D37" i="71"/>
  <c r="E37" i="71"/>
  <c r="G37" i="71"/>
  <c r="F37" i="71"/>
  <c r="D38" i="71"/>
  <c r="E38" i="71"/>
  <c r="G38" i="71"/>
  <c r="F38" i="71"/>
  <c r="F41" i="71"/>
  <c r="G41" i="71"/>
  <c r="G42" i="71"/>
  <c r="G43" i="71"/>
  <c r="G45" i="71"/>
  <c r="D10" i="70"/>
  <c r="E10" i="70"/>
  <c r="G10" i="70"/>
  <c r="F10" i="70"/>
  <c r="D11" i="70"/>
  <c r="E11" i="70"/>
  <c r="G11" i="70"/>
  <c r="F11" i="70"/>
  <c r="D12" i="70"/>
  <c r="E12" i="70"/>
  <c r="G12" i="70"/>
  <c r="F12" i="70"/>
  <c r="D13" i="70"/>
  <c r="E13" i="70"/>
  <c r="G13" i="70"/>
  <c r="F13" i="70"/>
  <c r="D14" i="70"/>
  <c r="E14" i="70"/>
  <c r="G14" i="70"/>
  <c r="F14" i="70"/>
  <c r="D15" i="70"/>
  <c r="E15" i="70"/>
  <c r="G15" i="70"/>
  <c r="F15" i="70"/>
  <c r="D16" i="70"/>
  <c r="E16" i="70"/>
  <c r="G16" i="70"/>
  <c r="F16" i="70"/>
  <c r="D17" i="70"/>
  <c r="E17" i="70"/>
  <c r="G17" i="70"/>
  <c r="F17" i="70"/>
  <c r="D18" i="70"/>
  <c r="E18" i="70"/>
  <c r="G18" i="70"/>
  <c r="F18" i="70"/>
  <c r="D19" i="70"/>
  <c r="E19" i="70"/>
  <c r="G19" i="70"/>
  <c r="F19" i="70"/>
  <c r="D20" i="70"/>
  <c r="E20" i="70"/>
  <c r="G20" i="70"/>
  <c r="F20" i="70"/>
  <c r="D21" i="70"/>
  <c r="E21" i="70"/>
  <c r="G21" i="70"/>
  <c r="F21" i="70"/>
  <c r="D22" i="70"/>
  <c r="E22" i="70"/>
  <c r="G22" i="70"/>
  <c r="F22" i="70"/>
  <c r="D23" i="70"/>
  <c r="E23" i="70"/>
  <c r="G23" i="70"/>
  <c r="F23" i="70"/>
  <c r="D24" i="70"/>
  <c r="E24" i="70"/>
  <c r="G24" i="70"/>
  <c r="F24" i="70"/>
  <c r="D25" i="70"/>
  <c r="E25" i="70"/>
  <c r="G25" i="70"/>
  <c r="F25" i="70"/>
  <c r="D26" i="70"/>
  <c r="E26" i="70"/>
  <c r="G26" i="70"/>
  <c r="F26" i="70"/>
  <c r="D27" i="70"/>
  <c r="E27" i="70"/>
  <c r="G27" i="70"/>
  <c r="F27" i="70"/>
  <c r="D28" i="70"/>
  <c r="E28" i="70"/>
  <c r="G28" i="70"/>
  <c r="F28" i="70"/>
  <c r="F31" i="70"/>
  <c r="G31" i="70"/>
  <c r="G32" i="70"/>
  <c r="G33" i="70"/>
  <c r="G35" i="70"/>
  <c r="D10" i="69"/>
  <c r="E10" i="69"/>
  <c r="G10" i="69"/>
  <c r="F10" i="69"/>
  <c r="D11" i="69"/>
  <c r="E11" i="69"/>
  <c r="G11" i="69"/>
  <c r="F11" i="69"/>
  <c r="D12" i="69"/>
  <c r="E12" i="69"/>
  <c r="G12" i="69"/>
  <c r="F12" i="69"/>
  <c r="D13" i="69"/>
  <c r="E13" i="69"/>
  <c r="G13" i="69"/>
  <c r="F13" i="69"/>
  <c r="D14" i="69"/>
  <c r="E14" i="69"/>
  <c r="G14" i="69"/>
  <c r="F14" i="69"/>
  <c r="D15" i="69"/>
  <c r="E15" i="69"/>
  <c r="G15" i="69"/>
  <c r="F15" i="69"/>
  <c r="D16" i="69"/>
  <c r="E16" i="69"/>
  <c r="G16" i="69"/>
  <c r="F16" i="69"/>
  <c r="D17" i="69"/>
  <c r="E17" i="69"/>
  <c r="G17" i="69"/>
  <c r="F17" i="69"/>
  <c r="D18" i="69"/>
  <c r="E18" i="69"/>
  <c r="G18" i="69"/>
  <c r="F18" i="69"/>
  <c r="D19" i="69"/>
  <c r="E19" i="69"/>
  <c r="G19" i="69"/>
  <c r="F19" i="69"/>
  <c r="D20" i="69"/>
  <c r="E20" i="69"/>
  <c r="G20" i="69"/>
  <c r="F20" i="69"/>
  <c r="D21" i="69"/>
  <c r="E21" i="69"/>
  <c r="G21" i="69"/>
  <c r="F21" i="69"/>
  <c r="D22" i="69"/>
  <c r="E22" i="69"/>
  <c r="G22" i="69"/>
  <c r="F22" i="69"/>
  <c r="D23" i="69"/>
  <c r="E23" i="69"/>
  <c r="G23" i="69"/>
  <c r="F23" i="69"/>
  <c r="D24" i="69"/>
  <c r="E24" i="69"/>
  <c r="G24" i="69"/>
  <c r="F24" i="69"/>
  <c r="D25" i="69"/>
  <c r="E25" i="69"/>
  <c r="G25" i="69"/>
  <c r="F25" i="69"/>
  <c r="D26" i="69"/>
  <c r="E26" i="69"/>
  <c r="G26" i="69"/>
  <c r="F26" i="69"/>
  <c r="D27" i="69"/>
  <c r="E27" i="69"/>
  <c r="G27" i="69"/>
  <c r="F27" i="69"/>
  <c r="D28" i="69"/>
  <c r="E28" i="69"/>
  <c r="G28" i="69"/>
  <c r="F28" i="69"/>
  <c r="F31" i="69"/>
  <c r="G31" i="69"/>
  <c r="G32" i="69"/>
  <c r="G33" i="69"/>
  <c r="G35" i="69"/>
  <c r="D10" i="68"/>
  <c r="E10" i="68"/>
  <c r="G10" i="68"/>
  <c r="F10" i="68"/>
  <c r="D11" i="68"/>
  <c r="E11" i="68"/>
  <c r="G11" i="68"/>
  <c r="F11" i="68"/>
  <c r="D12" i="68"/>
  <c r="E12" i="68"/>
  <c r="G12" i="68"/>
  <c r="F12" i="68"/>
  <c r="D13" i="68"/>
  <c r="E13" i="68"/>
  <c r="G13" i="68"/>
  <c r="F13" i="68"/>
  <c r="D14" i="68"/>
  <c r="E14" i="68"/>
  <c r="G14" i="68"/>
  <c r="F14" i="68"/>
  <c r="D15" i="68"/>
  <c r="E15" i="68"/>
  <c r="G15" i="68"/>
  <c r="F15" i="68"/>
  <c r="D16" i="68"/>
  <c r="E16" i="68"/>
  <c r="G16" i="68"/>
  <c r="F16" i="68"/>
  <c r="D17" i="68"/>
  <c r="E17" i="68"/>
  <c r="G17" i="68"/>
  <c r="F17" i="68"/>
  <c r="D18" i="68"/>
  <c r="E18" i="68"/>
  <c r="G18" i="68"/>
  <c r="F18" i="68"/>
  <c r="D19" i="68"/>
  <c r="E19" i="68"/>
  <c r="G19" i="68"/>
  <c r="F19" i="68"/>
  <c r="D20" i="68"/>
  <c r="E20" i="68"/>
  <c r="G20" i="68"/>
  <c r="F20" i="68"/>
  <c r="D21" i="68"/>
  <c r="E21" i="68"/>
  <c r="G21" i="68"/>
  <c r="F21" i="68"/>
  <c r="D22" i="68"/>
  <c r="E22" i="68"/>
  <c r="G22" i="68"/>
  <c r="F22" i="68"/>
  <c r="D23" i="68"/>
  <c r="E23" i="68"/>
  <c r="G23" i="68"/>
  <c r="F23" i="68"/>
  <c r="D24" i="68"/>
  <c r="E24" i="68"/>
  <c r="G24" i="68"/>
  <c r="F24" i="68"/>
  <c r="D25" i="68"/>
  <c r="E25" i="68"/>
  <c r="G25" i="68"/>
  <c r="F25" i="68"/>
  <c r="D26" i="68"/>
  <c r="E26" i="68"/>
  <c r="G26" i="68"/>
  <c r="F26" i="68"/>
  <c r="D27" i="68"/>
  <c r="E27" i="68"/>
  <c r="G27" i="68"/>
  <c r="F27" i="68"/>
  <c r="D28" i="68"/>
  <c r="E28" i="68"/>
  <c r="G28" i="68"/>
  <c r="F28" i="68"/>
  <c r="D29" i="68"/>
  <c r="E29" i="68"/>
  <c r="G29" i="68"/>
  <c r="F29" i="68"/>
  <c r="F32" i="68"/>
  <c r="G32" i="68"/>
  <c r="G33" i="68"/>
  <c r="G34" i="68"/>
  <c r="G36" i="68"/>
  <c r="D10" i="67"/>
  <c r="E10" i="67"/>
  <c r="G10" i="67"/>
  <c r="F10" i="67"/>
  <c r="D11" i="67"/>
  <c r="E11" i="67"/>
  <c r="G11" i="67"/>
  <c r="F11" i="67"/>
  <c r="D12" i="67"/>
  <c r="E12" i="67"/>
  <c r="G12" i="67"/>
  <c r="F12" i="67"/>
  <c r="D13" i="67"/>
  <c r="E13" i="67"/>
  <c r="G13" i="67"/>
  <c r="F13" i="67"/>
  <c r="D14" i="67"/>
  <c r="E14" i="67"/>
  <c r="G14" i="67"/>
  <c r="F14" i="67"/>
  <c r="D15" i="67"/>
  <c r="E15" i="67"/>
  <c r="G15" i="67"/>
  <c r="F15" i="67"/>
  <c r="D16" i="67"/>
  <c r="E16" i="67"/>
  <c r="G16" i="67"/>
  <c r="F16" i="67"/>
  <c r="D17" i="67"/>
  <c r="E17" i="67"/>
  <c r="G17" i="67"/>
  <c r="F17" i="67"/>
  <c r="D18" i="67"/>
  <c r="E18" i="67"/>
  <c r="G18" i="67"/>
  <c r="F18" i="67"/>
  <c r="D19" i="67"/>
  <c r="E19" i="67"/>
  <c r="G19" i="67"/>
  <c r="F19" i="67"/>
  <c r="D20" i="67"/>
  <c r="E20" i="67"/>
  <c r="G20" i="67"/>
  <c r="F20" i="67"/>
  <c r="D21" i="67"/>
  <c r="E21" i="67"/>
  <c r="G21" i="67"/>
  <c r="F21" i="67"/>
  <c r="D22" i="67"/>
  <c r="E22" i="67"/>
  <c r="G22" i="67"/>
  <c r="F22" i="67"/>
  <c r="D23" i="67"/>
  <c r="E23" i="67"/>
  <c r="G23" i="67"/>
  <c r="F23" i="67"/>
  <c r="D24" i="67"/>
  <c r="E24" i="67"/>
  <c r="G24" i="67"/>
  <c r="F24" i="67"/>
  <c r="D25" i="67"/>
  <c r="E25" i="67"/>
  <c r="G25" i="67"/>
  <c r="F25" i="67"/>
  <c r="D26" i="67"/>
  <c r="E26" i="67"/>
  <c r="G26" i="67"/>
  <c r="F26" i="67"/>
  <c r="D27" i="67"/>
  <c r="E27" i="67"/>
  <c r="G27" i="67"/>
  <c r="F27" i="67"/>
  <c r="D28" i="67"/>
  <c r="E28" i="67"/>
  <c r="G28" i="67"/>
  <c r="F28" i="67"/>
  <c r="D29" i="67"/>
  <c r="E29" i="67"/>
  <c r="G29" i="67"/>
  <c r="F29" i="67"/>
  <c r="D30" i="67"/>
  <c r="E30" i="67"/>
  <c r="G30" i="67"/>
  <c r="F30" i="67"/>
  <c r="F33" i="67"/>
  <c r="G33" i="67"/>
  <c r="G34" i="67"/>
  <c r="G35" i="67"/>
  <c r="G37" i="67"/>
  <c r="D10" i="66"/>
  <c r="E10" i="66"/>
  <c r="G10" i="66"/>
  <c r="F10" i="66"/>
  <c r="D11" i="66"/>
  <c r="E11" i="66"/>
  <c r="G11" i="66"/>
  <c r="F11" i="66"/>
  <c r="D12" i="66"/>
  <c r="E12" i="66"/>
  <c r="G12" i="66"/>
  <c r="F12" i="66"/>
  <c r="D13" i="66"/>
  <c r="E13" i="66"/>
  <c r="G13" i="66"/>
  <c r="F13" i="66"/>
  <c r="D14" i="66"/>
  <c r="E14" i="66"/>
  <c r="G14" i="66"/>
  <c r="F14" i="66"/>
  <c r="D15" i="66"/>
  <c r="E15" i="66"/>
  <c r="G15" i="66"/>
  <c r="F15" i="66"/>
  <c r="D16" i="66"/>
  <c r="E16" i="66"/>
  <c r="G16" i="66"/>
  <c r="F16" i="66"/>
  <c r="D17" i="66"/>
  <c r="E17" i="66"/>
  <c r="G17" i="66"/>
  <c r="F17" i="66"/>
  <c r="D18" i="66"/>
  <c r="E18" i="66"/>
  <c r="G18" i="66"/>
  <c r="F18" i="66"/>
  <c r="D19" i="66"/>
  <c r="E19" i="66"/>
  <c r="G19" i="66"/>
  <c r="F19" i="66"/>
  <c r="D20" i="66"/>
  <c r="E20" i="66"/>
  <c r="G20" i="66"/>
  <c r="F20" i="66"/>
  <c r="D21" i="66"/>
  <c r="E21" i="66"/>
  <c r="G21" i="66"/>
  <c r="F21" i="66"/>
  <c r="D22" i="66"/>
  <c r="E22" i="66"/>
  <c r="G22" i="66"/>
  <c r="F22" i="66"/>
  <c r="D23" i="66"/>
  <c r="E23" i="66"/>
  <c r="G23" i="66"/>
  <c r="F23" i="66"/>
  <c r="D24" i="66"/>
  <c r="E24" i="66"/>
  <c r="G24" i="66"/>
  <c r="F24" i="66"/>
  <c r="D25" i="66"/>
  <c r="E25" i="66"/>
  <c r="G25" i="66"/>
  <c r="F25" i="66"/>
  <c r="D26" i="66"/>
  <c r="E26" i="66"/>
  <c r="G26" i="66"/>
  <c r="F26" i="66"/>
  <c r="D27" i="66"/>
  <c r="E27" i="66"/>
  <c r="G27" i="66"/>
  <c r="F27" i="66"/>
  <c r="D28" i="66"/>
  <c r="E28" i="66"/>
  <c r="G28" i="66"/>
  <c r="F28" i="66"/>
  <c r="D29" i="66"/>
  <c r="E29" i="66"/>
  <c r="G29" i="66"/>
  <c r="F29" i="66"/>
  <c r="D30" i="66"/>
  <c r="E30" i="66"/>
  <c r="G30" i="66"/>
  <c r="F30" i="66"/>
  <c r="D31" i="66"/>
  <c r="E31" i="66"/>
  <c r="G31" i="66"/>
  <c r="F31" i="66"/>
  <c r="F34" i="66"/>
  <c r="G34" i="66"/>
  <c r="G35" i="66"/>
  <c r="G36" i="66"/>
  <c r="G38" i="66"/>
  <c r="D10" i="65"/>
  <c r="E10" i="65"/>
  <c r="G10" i="65"/>
  <c r="F10" i="65"/>
  <c r="D11" i="65"/>
  <c r="E11" i="65"/>
  <c r="G11" i="65"/>
  <c r="F11" i="65"/>
  <c r="D12" i="65"/>
  <c r="E12" i="65"/>
  <c r="G12" i="65"/>
  <c r="F12" i="65"/>
  <c r="D13" i="65"/>
  <c r="E13" i="65"/>
  <c r="G13" i="65"/>
  <c r="F13" i="65"/>
  <c r="D14" i="65"/>
  <c r="E14" i="65"/>
  <c r="G14" i="65"/>
  <c r="F14" i="65"/>
  <c r="D15" i="65"/>
  <c r="E15" i="65"/>
  <c r="G15" i="65"/>
  <c r="F15" i="65"/>
  <c r="D16" i="65"/>
  <c r="E16" i="65"/>
  <c r="G16" i="65"/>
  <c r="F16" i="65"/>
  <c r="D17" i="65"/>
  <c r="E17" i="65"/>
  <c r="G17" i="65"/>
  <c r="F17" i="65"/>
  <c r="D18" i="65"/>
  <c r="E18" i="65"/>
  <c r="G18" i="65"/>
  <c r="F18" i="65"/>
  <c r="D19" i="65"/>
  <c r="E19" i="65"/>
  <c r="G19" i="65"/>
  <c r="F19" i="65"/>
  <c r="D20" i="65"/>
  <c r="E20" i="65"/>
  <c r="G20" i="65"/>
  <c r="F20" i="65"/>
  <c r="D21" i="65"/>
  <c r="E21" i="65"/>
  <c r="G21" i="65"/>
  <c r="F21" i="65"/>
  <c r="D22" i="65"/>
  <c r="E22" i="65"/>
  <c r="G22" i="65"/>
  <c r="F22" i="65"/>
  <c r="D23" i="65"/>
  <c r="E23" i="65"/>
  <c r="G23" i="65"/>
  <c r="F23" i="65"/>
  <c r="D24" i="65"/>
  <c r="E24" i="65"/>
  <c r="G24" i="65"/>
  <c r="F24" i="65"/>
  <c r="D25" i="65"/>
  <c r="E25" i="65"/>
  <c r="G25" i="65"/>
  <c r="F25" i="65"/>
  <c r="D26" i="65"/>
  <c r="E26" i="65"/>
  <c r="G26" i="65"/>
  <c r="F26" i="65"/>
  <c r="D27" i="65"/>
  <c r="E27" i="65"/>
  <c r="G27" i="65"/>
  <c r="F27" i="65"/>
  <c r="D28" i="65"/>
  <c r="E28" i="65"/>
  <c r="G28" i="65"/>
  <c r="F28" i="65"/>
  <c r="D29" i="65"/>
  <c r="E29" i="65"/>
  <c r="G29" i="65"/>
  <c r="F29" i="65"/>
  <c r="D30" i="65"/>
  <c r="E30" i="65"/>
  <c r="G30" i="65"/>
  <c r="F30" i="65"/>
  <c r="D31" i="65"/>
  <c r="E31" i="65"/>
  <c r="G31" i="65"/>
  <c r="F31" i="65"/>
  <c r="D32" i="65"/>
  <c r="E32" i="65"/>
  <c r="G32" i="65"/>
  <c r="F32" i="65"/>
  <c r="F35" i="65"/>
  <c r="G35" i="65"/>
  <c r="G36" i="65"/>
  <c r="G37" i="65"/>
  <c r="G39" i="65"/>
  <c r="D10" i="64"/>
  <c r="E10" i="64"/>
  <c r="G10" i="64"/>
  <c r="F10" i="64"/>
  <c r="D11" i="64"/>
  <c r="E11" i="64"/>
  <c r="G11" i="64"/>
  <c r="F11" i="64"/>
  <c r="D12" i="64"/>
  <c r="E12" i="64"/>
  <c r="G12" i="64"/>
  <c r="F12" i="64"/>
  <c r="D13" i="64"/>
  <c r="E13" i="64"/>
  <c r="G13" i="64"/>
  <c r="F13" i="64"/>
  <c r="D14" i="64"/>
  <c r="E14" i="64"/>
  <c r="G14" i="64"/>
  <c r="F14" i="64"/>
  <c r="D15" i="64"/>
  <c r="E15" i="64"/>
  <c r="G15" i="64"/>
  <c r="F15" i="64"/>
  <c r="D16" i="64"/>
  <c r="E16" i="64"/>
  <c r="G16" i="64"/>
  <c r="F16" i="64"/>
  <c r="D17" i="64"/>
  <c r="E17" i="64"/>
  <c r="G17" i="64"/>
  <c r="F17" i="64"/>
  <c r="D18" i="64"/>
  <c r="E18" i="64"/>
  <c r="G18" i="64"/>
  <c r="F18" i="64"/>
  <c r="D19" i="64"/>
  <c r="E19" i="64"/>
  <c r="G19" i="64"/>
  <c r="F19" i="64"/>
  <c r="D20" i="64"/>
  <c r="E20" i="64"/>
  <c r="G20" i="64"/>
  <c r="F20" i="64"/>
  <c r="D21" i="64"/>
  <c r="E21" i="64"/>
  <c r="G21" i="64"/>
  <c r="F21" i="64"/>
  <c r="D22" i="64"/>
  <c r="E22" i="64"/>
  <c r="G22" i="64"/>
  <c r="F22" i="64"/>
  <c r="D23" i="64"/>
  <c r="E23" i="64"/>
  <c r="G23" i="64"/>
  <c r="F23" i="64"/>
  <c r="D24" i="64"/>
  <c r="E24" i="64"/>
  <c r="G24" i="64"/>
  <c r="F24" i="64"/>
  <c r="D25" i="64"/>
  <c r="E25" i="64"/>
  <c r="G25" i="64"/>
  <c r="F25" i="64"/>
  <c r="D26" i="64"/>
  <c r="E26" i="64"/>
  <c r="G26" i="64"/>
  <c r="F26" i="64"/>
  <c r="D27" i="64"/>
  <c r="E27" i="64"/>
  <c r="G27" i="64"/>
  <c r="F27" i="64"/>
  <c r="D28" i="64"/>
  <c r="E28" i="64"/>
  <c r="G28" i="64"/>
  <c r="F28" i="64"/>
  <c r="D29" i="64"/>
  <c r="E29" i="64"/>
  <c r="G29" i="64"/>
  <c r="F29" i="64"/>
  <c r="D30" i="64"/>
  <c r="E30" i="64"/>
  <c r="G30" i="64"/>
  <c r="F30" i="64"/>
  <c r="D31" i="64"/>
  <c r="E31" i="64"/>
  <c r="G31" i="64"/>
  <c r="F31" i="64"/>
  <c r="D32" i="64"/>
  <c r="E32" i="64"/>
  <c r="G32" i="64"/>
  <c r="F32" i="64"/>
  <c r="D33" i="64"/>
  <c r="E33" i="64"/>
  <c r="G33" i="64"/>
  <c r="F33" i="64"/>
  <c r="F36" i="64"/>
  <c r="G36" i="64"/>
  <c r="G37" i="64"/>
  <c r="G38" i="64"/>
  <c r="G40" i="64"/>
  <c r="D10" i="63"/>
  <c r="E10" i="63"/>
  <c r="G10" i="63"/>
  <c r="F10" i="63"/>
  <c r="D11" i="63"/>
  <c r="E11" i="63"/>
  <c r="G11" i="63"/>
  <c r="F11" i="63"/>
  <c r="D12" i="63"/>
  <c r="E12" i="63"/>
  <c r="G12" i="63"/>
  <c r="F12" i="63"/>
  <c r="D13" i="63"/>
  <c r="E13" i="63"/>
  <c r="G13" i="63"/>
  <c r="F13" i="63"/>
  <c r="D14" i="63"/>
  <c r="E14" i="63"/>
  <c r="G14" i="63"/>
  <c r="F14" i="63"/>
  <c r="D15" i="63"/>
  <c r="E15" i="63"/>
  <c r="G15" i="63"/>
  <c r="F15" i="63"/>
  <c r="D16" i="63"/>
  <c r="E16" i="63"/>
  <c r="G16" i="63"/>
  <c r="F16" i="63"/>
  <c r="D17" i="63"/>
  <c r="E17" i="63"/>
  <c r="G17" i="63"/>
  <c r="F17" i="63"/>
  <c r="D18" i="63"/>
  <c r="E18" i="63"/>
  <c r="G18" i="63"/>
  <c r="F18" i="63"/>
  <c r="D19" i="63"/>
  <c r="E19" i="63"/>
  <c r="G19" i="63"/>
  <c r="F19" i="63"/>
  <c r="D20" i="63"/>
  <c r="E20" i="63"/>
  <c r="G20" i="63"/>
  <c r="F20" i="63"/>
  <c r="D21" i="63"/>
  <c r="E21" i="63"/>
  <c r="G21" i="63"/>
  <c r="F21" i="63"/>
  <c r="D22" i="63"/>
  <c r="E22" i="63"/>
  <c r="G22" i="63"/>
  <c r="F22" i="63"/>
  <c r="D23" i="63"/>
  <c r="E23" i="63"/>
  <c r="G23" i="63"/>
  <c r="F23" i="63"/>
  <c r="D24" i="63"/>
  <c r="E24" i="63"/>
  <c r="G24" i="63"/>
  <c r="F24" i="63"/>
  <c r="D25" i="63"/>
  <c r="E25" i="63"/>
  <c r="G25" i="63"/>
  <c r="F25" i="63"/>
  <c r="D26" i="63"/>
  <c r="E26" i="63"/>
  <c r="G26" i="63"/>
  <c r="F26" i="63"/>
  <c r="D27" i="63"/>
  <c r="E27" i="63"/>
  <c r="G27" i="63"/>
  <c r="F27" i="63"/>
  <c r="D28" i="63"/>
  <c r="E28" i="63"/>
  <c r="G28" i="63"/>
  <c r="F28" i="63"/>
  <c r="D29" i="63"/>
  <c r="E29" i="63"/>
  <c r="G29" i="63"/>
  <c r="F29" i="63"/>
  <c r="D30" i="63"/>
  <c r="E30" i="63"/>
  <c r="G30" i="63"/>
  <c r="F30" i="63"/>
  <c r="D31" i="63"/>
  <c r="E31" i="63"/>
  <c r="G31" i="63"/>
  <c r="F31" i="63"/>
  <c r="D32" i="63"/>
  <c r="E32" i="63"/>
  <c r="G32" i="63"/>
  <c r="F32" i="63"/>
  <c r="D33" i="63"/>
  <c r="E33" i="63"/>
  <c r="G33" i="63"/>
  <c r="F33" i="63"/>
  <c r="D34" i="63"/>
  <c r="E34" i="63"/>
  <c r="G34" i="63"/>
  <c r="F34" i="63"/>
  <c r="F37" i="63"/>
  <c r="G37" i="63"/>
  <c r="G38" i="63"/>
  <c r="G39" i="63"/>
  <c r="G41" i="63"/>
  <c r="D10" i="62"/>
  <c r="E10" i="62"/>
  <c r="G10" i="62"/>
  <c r="F10" i="62"/>
  <c r="D11" i="62"/>
  <c r="E11" i="62"/>
  <c r="G11" i="62"/>
  <c r="F11" i="62"/>
  <c r="D12" i="62"/>
  <c r="E12" i="62"/>
  <c r="G12" i="62"/>
  <c r="F12" i="62"/>
  <c r="D13" i="62"/>
  <c r="E13" i="62"/>
  <c r="G13" i="62"/>
  <c r="F13" i="62"/>
  <c r="D14" i="62"/>
  <c r="E14" i="62"/>
  <c r="G14" i="62"/>
  <c r="F14" i="62"/>
  <c r="D15" i="62"/>
  <c r="E15" i="62"/>
  <c r="G15" i="62"/>
  <c r="F15" i="62"/>
  <c r="D16" i="62"/>
  <c r="E16" i="62"/>
  <c r="G16" i="62"/>
  <c r="F16" i="62"/>
  <c r="D17" i="62"/>
  <c r="E17" i="62"/>
  <c r="G17" i="62"/>
  <c r="F17" i="62"/>
  <c r="D18" i="62"/>
  <c r="E18" i="62"/>
  <c r="G18" i="62"/>
  <c r="F18" i="62"/>
  <c r="D19" i="62"/>
  <c r="E19" i="62"/>
  <c r="G19" i="62"/>
  <c r="F19" i="62"/>
  <c r="D20" i="62"/>
  <c r="E20" i="62"/>
  <c r="G20" i="62"/>
  <c r="F20" i="62"/>
  <c r="D21" i="62"/>
  <c r="E21" i="62"/>
  <c r="G21" i="62"/>
  <c r="F21" i="62"/>
  <c r="D22" i="62"/>
  <c r="E22" i="62"/>
  <c r="G22" i="62"/>
  <c r="F22" i="62"/>
  <c r="D23" i="62"/>
  <c r="E23" i="62"/>
  <c r="G23" i="62"/>
  <c r="F23" i="62"/>
  <c r="D24" i="62"/>
  <c r="E24" i="62"/>
  <c r="G24" i="62"/>
  <c r="F24" i="62"/>
  <c r="D25" i="62"/>
  <c r="E25" i="62"/>
  <c r="G25" i="62"/>
  <c r="F25" i="62"/>
  <c r="D26" i="62"/>
  <c r="E26" i="62"/>
  <c r="G26" i="62"/>
  <c r="F26" i="62"/>
  <c r="D27" i="62"/>
  <c r="E27" i="62"/>
  <c r="G27" i="62"/>
  <c r="F27" i="62"/>
  <c r="D28" i="62"/>
  <c r="E28" i="62"/>
  <c r="G28" i="62"/>
  <c r="F28" i="62"/>
  <c r="D29" i="62"/>
  <c r="E29" i="62"/>
  <c r="G29" i="62"/>
  <c r="F29" i="62"/>
  <c r="D30" i="62"/>
  <c r="E30" i="62"/>
  <c r="G30" i="62"/>
  <c r="F30" i="62"/>
  <c r="D31" i="62"/>
  <c r="E31" i="62"/>
  <c r="G31" i="62"/>
  <c r="F31" i="62"/>
  <c r="D32" i="62"/>
  <c r="E32" i="62"/>
  <c r="G32" i="62"/>
  <c r="F32" i="62"/>
  <c r="D33" i="62"/>
  <c r="E33" i="62"/>
  <c r="G33" i="62"/>
  <c r="F33" i="62"/>
  <c r="D34" i="62"/>
  <c r="E34" i="62"/>
  <c r="G34" i="62"/>
  <c r="F34" i="62"/>
  <c r="D35" i="62"/>
  <c r="E35" i="62"/>
  <c r="G35" i="62"/>
  <c r="F35" i="62"/>
  <c r="F38" i="62"/>
  <c r="G38" i="62"/>
  <c r="G39" i="62"/>
  <c r="G40" i="62"/>
  <c r="G42" i="62"/>
  <c r="D10" i="61"/>
  <c r="E10" i="61"/>
  <c r="G10" i="61"/>
  <c r="F10" i="61"/>
  <c r="D11" i="61"/>
  <c r="E11" i="61"/>
  <c r="G11" i="61"/>
  <c r="F11" i="61"/>
  <c r="D12" i="61"/>
  <c r="E12" i="61"/>
  <c r="G12" i="61"/>
  <c r="F12" i="61"/>
  <c r="D13" i="61"/>
  <c r="E13" i="61"/>
  <c r="G13" i="61"/>
  <c r="F13" i="61"/>
  <c r="D14" i="61"/>
  <c r="E14" i="61"/>
  <c r="G14" i="61"/>
  <c r="F14" i="61"/>
  <c r="D15" i="61"/>
  <c r="E15" i="61"/>
  <c r="G15" i="61"/>
  <c r="F15" i="61"/>
  <c r="D16" i="61"/>
  <c r="E16" i="61"/>
  <c r="G16" i="61"/>
  <c r="F16" i="61"/>
  <c r="D17" i="61"/>
  <c r="E17" i="61"/>
  <c r="G17" i="61"/>
  <c r="F17" i="61"/>
  <c r="D18" i="61"/>
  <c r="E18" i="61"/>
  <c r="G18" i="61"/>
  <c r="F18" i="61"/>
  <c r="D19" i="61"/>
  <c r="E19" i="61"/>
  <c r="G19" i="61"/>
  <c r="F19" i="61"/>
  <c r="D20" i="61"/>
  <c r="E20" i="61"/>
  <c r="G20" i="61"/>
  <c r="F20" i="61"/>
  <c r="D21" i="61"/>
  <c r="E21" i="61"/>
  <c r="G21" i="61"/>
  <c r="F21" i="61"/>
  <c r="D22" i="61"/>
  <c r="E22" i="61"/>
  <c r="G22" i="61"/>
  <c r="F22" i="61"/>
  <c r="D23" i="61"/>
  <c r="E23" i="61"/>
  <c r="G23" i="61"/>
  <c r="F23" i="61"/>
  <c r="D24" i="61"/>
  <c r="E24" i="61"/>
  <c r="G24" i="61"/>
  <c r="F24" i="61"/>
  <c r="D25" i="61"/>
  <c r="E25" i="61"/>
  <c r="G25" i="61"/>
  <c r="F25" i="61"/>
  <c r="D26" i="61"/>
  <c r="E26" i="61"/>
  <c r="G26" i="61"/>
  <c r="F26" i="61"/>
  <c r="D27" i="61"/>
  <c r="E27" i="61"/>
  <c r="G27" i="61"/>
  <c r="F27" i="61"/>
  <c r="D28" i="61"/>
  <c r="E28" i="61"/>
  <c r="G28" i="61"/>
  <c r="F28" i="61"/>
  <c r="D29" i="61"/>
  <c r="E29" i="61"/>
  <c r="G29" i="61"/>
  <c r="F29" i="61"/>
  <c r="D30" i="61"/>
  <c r="E30" i="61"/>
  <c r="G30" i="61"/>
  <c r="F30" i="61"/>
  <c r="D31" i="61"/>
  <c r="E31" i="61"/>
  <c r="G31" i="61"/>
  <c r="F31" i="61"/>
  <c r="D32" i="61"/>
  <c r="E32" i="61"/>
  <c r="G32" i="61"/>
  <c r="F32" i="61"/>
  <c r="D33" i="61"/>
  <c r="E33" i="61"/>
  <c r="G33" i="61"/>
  <c r="F33" i="61"/>
  <c r="D34" i="61"/>
  <c r="E34" i="61"/>
  <c r="G34" i="61"/>
  <c r="F34" i="61"/>
  <c r="D35" i="61"/>
  <c r="E35" i="61"/>
  <c r="G35" i="61"/>
  <c r="F35" i="61"/>
  <c r="D36" i="61"/>
  <c r="E36" i="61"/>
  <c r="G36" i="61"/>
  <c r="F36" i="61"/>
  <c r="D37" i="61"/>
  <c r="E37" i="61"/>
  <c r="G37" i="61"/>
  <c r="F37" i="61"/>
  <c r="F40" i="61"/>
  <c r="G40" i="61"/>
  <c r="G41" i="61"/>
  <c r="G42" i="61"/>
  <c r="G44" i="61"/>
  <c r="D10" i="60"/>
  <c r="E10" i="60"/>
  <c r="G10" i="60"/>
  <c r="F10" i="60"/>
  <c r="D11" i="60"/>
  <c r="E11" i="60"/>
  <c r="G11" i="60"/>
  <c r="F11" i="60"/>
  <c r="D12" i="60"/>
  <c r="E12" i="60"/>
  <c r="G12" i="60"/>
  <c r="F12" i="60"/>
  <c r="D13" i="60"/>
  <c r="E13" i="60"/>
  <c r="G13" i="60"/>
  <c r="F13" i="60"/>
  <c r="D14" i="60"/>
  <c r="E14" i="60"/>
  <c r="G14" i="60"/>
  <c r="F14" i="60"/>
  <c r="D15" i="60"/>
  <c r="E15" i="60"/>
  <c r="G15" i="60"/>
  <c r="F15" i="60"/>
  <c r="D16" i="60"/>
  <c r="E16" i="60"/>
  <c r="G16" i="60"/>
  <c r="F16" i="60"/>
  <c r="D17" i="60"/>
  <c r="E17" i="60"/>
  <c r="G17" i="60"/>
  <c r="F17" i="60"/>
  <c r="D18" i="60"/>
  <c r="E18" i="60"/>
  <c r="G18" i="60"/>
  <c r="F18" i="60"/>
  <c r="D19" i="60"/>
  <c r="E19" i="60"/>
  <c r="G19" i="60"/>
  <c r="F19" i="60"/>
  <c r="D20" i="60"/>
  <c r="E20" i="60"/>
  <c r="G20" i="60"/>
  <c r="F20" i="60"/>
  <c r="D21" i="60"/>
  <c r="E21" i="60"/>
  <c r="G21" i="60"/>
  <c r="F21" i="60"/>
  <c r="D22" i="60"/>
  <c r="E22" i="60"/>
  <c r="G22" i="60"/>
  <c r="F22" i="60"/>
  <c r="D23" i="60"/>
  <c r="E23" i="60"/>
  <c r="G23" i="60"/>
  <c r="F23" i="60"/>
  <c r="D24" i="60"/>
  <c r="E24" i="60"/>
  <c r="G24" i="60"/>
  <c r="F24" i="60"/>
  <c r="D25" i="60"/>
  <c r="E25" i="60"/>
  <c r="G25" i="60"/>
  <c r="F25" i="60"/>
  <c r="D26" i="60"/>
  <c r="E26" i="60"/>
  <c r="G26" i="60"/>
  <c r="F26" i="60"/>
  <c r="D27" i="60"/>
  <c r="E27" i="60"/>
  <c r="G27" i="60"/>
  <c r="F27" i="60"/>
  <c r="D28" i="60"/>
  <c r="E28" i="60"/>
  <c r="G28" i="60"/>
  <c r="F28" i="60"/>
  <c r="D29" i="60"/>
  <c r="E29" i="60"/>
  <c r="G29" i="60"/>
  <c r="F29" i="60"/>
  <c r="D30" i="60"/>
  <c r="E30" i="60"/>
  <c r="G30" i="60"/>
  <c r="F30" i="60"/>
  <c r="D31" i="60"/>
  <c r="E31" i="60"/>
  <c r="G31" i="60"/>
  <c r="F31" i="60"/>
  <c r="D32" i="60"/>
  <c r="E32" i="60"/>
  <c r="G32" i="60"/>
  <c r="F32" i="60"/>
  <c r="D33" i="60"/>
  <c r="E33" i="60"/>
  <c r="G33" i="60"/>
  <c r="F33" i="60"/>
  <c r="D34" i="60"/>
  <c r="E34" i="60"/>
  <c r="G34" i="60"/>
  <c r="F34" i="60"/>
  <c r="D35" i="60"/>
  <c r="E35" i="60"/>
  <c r="G35" i="60"/>
  <c r="F35" i="60"/>
  <c r="D36" i="60"/>
  <c r="E36" i="60"/>
  <c r="G36" i="60"/>
  <c r="F36" i="60"/>
  <c r="F39" i="60"/>
  <c r="G39" i="60"/>
  <c r="G40" i="60"/>
  <c r="G41" i="60"/>
  <c r="G43" i="60"/>
  <c r="D10" i="59"/>
  <c r="E10" i="59"/>
  <c r="G10" i="59"/>
  <c r="F10" i="59"/>
  <c r="D11" i="59"/>
  <c r="E11" i="59"/>
  <c r="G11" i="59"/>
  <c r="F11" i="59"/>
  <c r="D12" i="59"/>
  <c r="E12" i="59"/>
  <c r="G12" i="59"/>
  <c r="F12" i="59"/>
  <c r="D13" i="59"/>
  <c r="E13" i="59"/>
  <c r="G13" i="59"/>
  <c r="F13" i="59"/>
  <c r="D14" i="59"/>
  <c r="E14" i="59"/>
  <c r="G14" i="59"/>
  <c r="F14" i="59"/>
  <c r="D15" i="59"/>
  <c r="E15" i="59"/>
  <c r="G15" i="59"/>
  <c r="F15" i="59"/>
  <c r="D16" i="59"/>
  <c r="E16" i="59"/>
  <c r="G16" i="59"/>
  <c r="F16" i="59"/>
  <c r="D17" i="59"/>
  <c r="E17" i="59"/>
  <c r="G17" i="59"/>
  <c r="F17" i="59"/>
  <c r="D18" i="59"/>
  <c r="E18" i="59"/>
  <c r="G18" i="59"/>
  <c r="F18" i="59"/>
  <c r="D19" i="59"/>
  <c r="E19" i="59"/>
  <c r="G19" i="59"/>
  <c r="F19" i="59"/>
  <c r="D20" i="59"/>
  <c r="E20" i="59"/>
  <c r="G20" i="59"/>
  <c r="F20" i="59"/>
  <c r="D21" i="59"/>
  <c r="E21" i="59"/>
  <c r="G21" i="59"/>
  <c r="F21" i="59"/>
  <c r="D22" i="59"/>
  <c r="E22" i="59"/>
  <c r="G22" i="59"/>
  <c r="F22" i="59"/>
  <c r="D23" i="59"/>
  <c r="E23" i="59"/>
  <c r="G23" i="59"/>
  <c r="F23" i="59"/>
  <c r="D24" i="59"/>
  <c r="E24" i="59"/>
  <c r="G24" i="59"/>
  <c r="F24" i="59"/>
  <c r="D25" i="59"/>
  <c r="E25" i="59"/>
  <c r="G25" i="59"/>
  <c r="F25" i="59"/>
  <c r="D26" i="59"/>
  <c r="E26" i="59"/>
  <c r="G26" i="59"/>
  <c r="F26" i="59"/>
  <c r="D27" i="59"/>
  <c r="E27" i="59"/>
  <c r="G27" i="59"/>
  <c r="F27" i="59"/>
  <c r="D28" i="59"/>
  <c r="E28" i="59"/>
  <c r="G28" i="59"/>
  <c r="F28" i="59"/>
  <c r="D29" i="59"/>
  <c r="E29" i="59"/>
  <c r="G29" i="59"/>
  <c r="F29" i="59"/>
  <c r="D30" i="59"/>
  <c r="E30" i="59"/>
  <c r="G30" i="59"/>
  <c r="F30" i="59"/>
  <c r="D31" i="59"/>
  <c r="E31" i="59"/>
  <c r="G31" i="59"/>
  <c r="F31" i="59"/>
  <c r="D32" i="59"/>
  <c r="E32" i="59"/>
  <c r="G32" i="59"/>
  <c r="F32" i="59"/>
  <c r="D33" i="59"/>
  <c r="E33" i="59"/>
  <c r="G33" i="59"/>
  <c r="F33" i="59"/>
  <c r="D34" i="59"/>
  <c r="E34" i="59"/>
  <c r="G34" i="59"/>
  <c r="F34" i="59"/>
  <c r="D35" i="59"/>
  <c r="E35" i="59"/>
  <c r="G35" i="59"/>
  <c r="F35" i="59"/>
  <c r="D36" i="59"/>
  <c r="E36" i="59"/>
  <c r="G36" i="59"/>
  <c r="F36" i="59"/>
  <c r="D37" i="59"/>
  <c r="E37" i="59"/>
  <c r="G37" i="59"/>
  <c r="F37" i="59"/>
  <c r="D38" i="59"/>
  <c r="E38" i="59"/>
  <c r="G38" i="59"/>
  <c r="F38" i="59"/>
  <c r="F41" i="59"/>
  <c r="G41" i="59"/>
  <c r="G42" i="59"/>
  <c r="G43" i="59"/>
  <c r="G45" i="59"/>
  <c r="D10" i="58"/>
  <c r="E10" i="58"/>
  <c r="G10" i="58"/>
  <c r="F10" i="58"/>
  <c r="D11" i="58"/>
  <c r="E11" i="58"/>
  <c r="G11" i="58"/>
  <c r="F11" i="58"/>
  <c r="D12" i="58"/>
  <c r="E12" i="58"/>
  <c r="G12" i="58"/>
  <c r="F12" i="58"/>
  <c r="D13" i="58"/>
  <c r="E13" i="58"/>
  <c r="G13" i="58"/>
  <c r="F13" i="58"/>
  <c r="D14" i="58"/>
  <c r="E14" i="58"/>
  <c r="G14" i="58"/>
  <c r="F14" i="58"/>
  <c r="D15" i="58"/>
  <c r="E15" i="58"/>
  <c r="G15" i="58"/>
  <c r="F15" i="58"/>
  <c r="D16" i="58"/>
  <c r="E16" i="58"/>
  <c r="G16" i="58"/>
  <c r="F16" i="58"/>
  <c r="D17" i="58"/>
  <c r="E17" i="58"/>
  <c r="G17" i="58"/>
  <c r="F17" i="58"/>
  <c r="D18" i="58"/>
  <c r="E18" i="58"/>
  <c r="G18" i="58"/>
  <c r="F18" i="58"/>
  <c r="D19" i="58"/>
  <c r="E19" i="58"/>
  <c r="G19" i="58"/>
  <c r="F19" i="58"/>
  <c r="D20" i="58"/>
  <c r="E20" i="58"/>
  <c r="G20" i="58"/>
  <c r="F20" i="58"/>
  <c r="D21" i="58"/>
  <c r="E21" i="58"/>
  <c r="G21" i="58"/>
  <c r="F21" i="58"/>
  <c r="D22" i="58"/>
  <c r="E22" i="58"/>
  <c r="G22" i="58"/>
  <c r="F22" i="58"/>
  <c r="D23" i="58"/>
  <c r="E23" i="58"/>
  <c r="G23" i="58"/>
  <c r="F23" i="58"/>
  <c r="D24" i="58"/>
  <c r="E24" i="58"/>
  <c r="G24" i="58"/>
  <c r="F24" i="58"/>
  <c r="D25" i="58"/>
  <c r="E25" i="58"/>
  <c r="G25" i="58"/>
  <c r="F25" i="58"/>
  <c r="D26" i="58"/>
  <c r="E26" i="58"/>
  <c r="G26" i="58"/>
  <c r="F26" i="58"/>
  <c r="D27" i="58"/>
  <c r="E27" i="58"/>
  <c r="G27" i="58"/>
  <c r="F27" i="58"/>
  <c r="D28" i="58"/>
  <c r="E28" i="58"/>
  <c r="G28" i="58"/>
  <c r="F28" i="58"/>
  <c r="D29" i="58"/>
  <c r="E29" i="58"/>
  <c r="G29" i="58"/>
  <c r="F29" i="58"/>
  <c r="D30" i="58"/>
  <c r="E30" i="58"/>
  <c r="G30" i="58"/>
  <c r="F30" i="58"/>
  <c r="D31" i="58"/>
  <c r="E31" i="58"/>
  <c r="G31" i="58"/>
  <c r="F31" i="58"/>
  <c r="D32" i="58"/>
  <c r="E32" i="58"/>
  <c r="G32" i="58"/>
  <c r="F32" i="58"/>
  <c r="D33" i="58"/>
  <c r="E33" i="58"/>
  <c r="G33" i="58"/>
  <c r="F33" i="58"/>
  <c r="F36" i="58"/>
  <c r="G36" i="58"/>
  <c r="G37" i="58"/>
  <c r="G38" i="58"/>
  <c r="G40" i="58"/>
  <c r="D10" i="57"/>
  <c r="E10" i="57"/>
  <c r="G10" i="57"/>
  <c r="F10" i="57"/>
  <c r="D11" i="57"/>
  <c r="E11" i="57"/>
  <c r="G11" i="57"/>
  <c r="F11" i="57"/>
  <c r="D12" i="57"/>
  <c r="E12" i="57"/>
  <c r="G12" i="57"/>
  <c r="F12" i="57"/>
  <c r="D13" i="57"/>
  <c r="E13" i="57"/>
  <c r="G13" i="57"/>
  <c r="F13" i="57"/>
  <c r="D14" i="57"/>
  <c r="E14" i="57"/>
  <c r="G14" i="57"/>
  <c r="F14" i="57"/>
  <c r="D15" i="57"/>
  <c r="E15" i="57"/>
  <c r="G15" i="57"/>
  <c r="F15" i="57"/>
  <c r="D16" i="57"/>
  <c r="E16" i="57"/>
  <c r="G16" i="57"/>
  <c r="F16" i="57"/>
  <c r="D17" i="57"/>
  <c r="E17" i="57"/>
  <c r="G17" i="57"/>
  <c r="F17" i="57"/>
  <c r="D18" i="57"/>
  <c r="E18" i="57"/>
  <c r="G18" i="57"/>
  <c r="F18" i="57"/>
  <c r="D19" i="57"/>
  <c r="E19" i="57"/>
  <c r="G19" i="57"/>
  <c r="F19" i="57"/>
  <c r="D20" i="57"/>
  <c r="E20" i="57"/>
  <c r="G20" i="57"/>
  <c r="F20" i="57"/>
  <c r="D21" i="57"/>
  <c r="E21" i="57"/>
  <c r="G21" i="57"/>
  <c r="F21" i="57"/>
  <c r="D22" i="57"/>
  <c r="E22" i="57"/>
  <c r="G22" i="57"/>
  <c r="F22" i="57"/>
  <c r="D23" i="57"/>
  <c r="E23" i="57"/>
  <c r="G23" i="57"/>
  <c r="F23" i="57"/>
  <c r="D24" i="57"/>
  <c r="E24" i="57"/>
  <c r="G24" i="57"/>
  <c r="F24" i="57"/>
  <c r="D25" i="57"/>
  <c r="E25" i="57"/>
  <c r="G25" i="57"/>
  <c r="F25" i="57"/>
  <c r="D26" i="57"/>
  <c r="E26" i="57"/>
  <c r="G26" i="57"/>
  <c r="F26" i="57"/>
  <c r="D27" i="57"/>
  <c r="E27" i="57"/>
  <c r="G27" i="57"/>
  <c r="F27" i="57"/>
  <c r="D28" i="57"/>
  <c r="E28" i="57"/>
  <c r="G28" i="57"/>
  <c r="F28" i="57"/>
  <c r="D29" i="57"/>
  <c r="E29" i="57"/>
  <c r="G29" i="57"/>
  <c r="F29" i="57"/>
  <c r="D30" i="57"/>
  <c r="E30" i="57"/>
  <c r="G30" i="57"/>
  <c r="F30" i="57"/>
  <c r="D31" i="57"/>
  <c r="E31" i="57"/>
  <c r="G31" i="57"/>
  <c r="F31" i="57"/>
  <c r="D32" i="57"/>
  <c r="E32" i="57"/>
  <c r="G32" i="57"/>
  <c r="F32" i="57"/>
  <c r="D33" i="57"/>
  <c r="E33" i="57"/>
  <c r="G33" i="57"/>
  <c r="F33" i="57"/>
  <c r="F36" i="57"/>
  <c r="G36" i="57"/>
  <c r="G37" i="57"/>
  <c r="G38" i="57"/>
  <c r="G40" i="57"/>
  <c r="D10" i="56"/>
  <c r="E10" i="56"/>
  <c r="G10" i="56"/>
  <c r="F10" i="56"/>
  <c r="D11" i="56"/>
  <c r="E11" i="56"/>
  <c r="G11" i="56"/>
  <c r="F11" i="56"/>
  <c r="D12" i="56"/>
  <c r="E12" i="56"/>
  <c r="G12" i="56"/>
  <c r="F12" i="56"/>
  <c r="D13" i="56"/>
  <c r="E13" i="56"/>
  <c r="G13" i="56"/>
  <c r="F13" i="56"/>
  <c r="D14" i="56"/>
  <c r="E14" i="56"/>
  <c r="G14" i="56"/>
  <c r="F14" i="56"/>
  <c r="D15" i="56"/>
  <c r="E15" i="56"/>
  <c r="G15" i="56"/>
  <c r="F15" i="56"/>
  <c r="D16" i="56"/>
  <c r="E16" i="56"/>
  <c r="G16" i="56"/>
  <c r="F16" i="56"/>
  <c r="D17" i="56"/>
  <c r="E17" i="56"/>
  <c r="G17" i="56"/>
  <c r="F17" i="56"/>
  <c r="D18" i="56"/>
  <c r="E18" i="56"/>
  <c r="G18" i="56"/>
  <c r="F18" i="56"/>
  <c r="D19" i="56"/>
  <c r="E19" i="56"/>
  <c r="G19" i="56"/>
  <c r="F19" i="56"/>
  <c r="D20" i="56"/>
  <c r="E20" i="56"/>
  <c r="G20" i="56"/>
  <c r="F20" i="56"/>
  <c r="D21" i="56"/>
  <c r="E21" i="56"/>
  <c r="G21" i="56"/>
  <c r="F21" i="56"/>
  <c r="D22" i="56"/>
  <c r="E22" i="56"/>
  <c r="G22" i="56"/>
  <c r="F22" i="56"/>
  <c r="D23" i="56"/>
  <c r="E23" i="56"/>
  <c r="G23" i="56"/>
  <c r="F23" i="56"/>
  <c r="D24" i="56"/>
  <c r="E24" i="56"/>
  <c r="G24" i="56"/>
  <c r="F24" i="56"/>
  <c r="D25" i="56"/>
  <c r="E25" i="56"/>
  <c r="G25" i="56"/>
  <c r="F25" i="56"/>
  <c r="D26" i="56"/>
  <c r="E26" i="56"/>
  <c r="G26" i="56"/>
  <c r="F26" i="56"/>
  <c r="D27" i="56"/>
  <c r="E27" i="56"/>
  <c r="G27" i="56"/>
  <c r="F27" i="56"/>
  <c r="D28" i="56"/>
  <c r="E28" i="56"/>
  <c r="G28" i="56"/>
  <c r="F28" i="56"/>
  <c r="D29" i="56"/>
  <c r="E29" i="56"/>
  <c r="G29" i="56"/>
  <c r="F29" i="56"/>
  <c r="D30" i="56"/>
  <c r="E30" i="56"/>
  <c r="G30" i="56"/>
  <c r="F30" i="56"/>
  <c r="D31" i="56"/>
  <c r="E31" i="56"/>
  <c r="G31" i="56"/>
  <c r="F31" i="56"/>
  <c r="D32" i="56"/>
  <c r="E32" i="56"/>
  <c r="G32" i="56"/>
  <c r="F32" i="56"/>
  <c r="D33" i="56"/>
  <c r="E33" i="56"/>
  <c r="G33" i="56"/>
  <c r="F33" i="56"/>
  <c r="D34" i="56"/>
  <c r="E34" i="56"/>
  <c r="G34" i="56"/>
  <c r="F34" i="56"/>
  <c r="F37" i="56"/>
  <c r="G37" i="56"/>
  <c r="G38" i="56"/>
  <c r="G39" i="56"/>
  <c r="G41" i="56"/>
  <c r="D10" i="55"/>
  <c r="E10" i="55"/>
  <c r="G10" i="55"/>
  <c r="F10" i="55"/>
  <c r="D11" i="55"/>
  <c r="E11" i="55"/>
  <c r="G11" i="55"/>
  <c r="F11" i="55"/>
  <c r="D12" i="55"/>
  <c r="E12" i="55"/>
  <c r="G12" i="55"/>
  <c r="F12" i="55"/>
  <c r="D13" i="55"/>
  <c r="E13" i="55"/>
  <c r="G13" i="55"/>
  <c r="F13" i="55"/>
  <c r="D14" i="55"/>
  <c r="E14" i="55"/>
  <c r="G14" i="55"/>
  <c r="F14" i="55"/>
  <c r="D15" i="55"/>
  <c r="E15" i="55"/>
  <c r="G15" i="55"/>
  <c r="F15" i="55"/>
  <c r="D16" i="55"/>
  <c r="E16" i="55"/>
  <c r="G16" i="55"/>
  <c r="F16" i="55"/>
  <c r="D17" i="55"/>
  <c r="E17" i="55"/>
  <c r="G17" i="55"/>
  <c r="F17" i="55"/>
  <c r="D18" i="55"/>
  <c r="E18" i="55"/>
  <c r="G18" i="55"/>
  <c r="F18" i="55"/>
  <c r="D19" i="55"/>
  <c r="E19" i="55"/>
  <c r="G19" i="55"/>
  <c r="F19" i="55"/>
  <c r="D20" i="55"/>
  <c r="E20" i="55"/>
  <c r="G20" i="55"/>
  <c r="F20" i="55"/>
  <c r="D21" i="55"/>
  <c r="E21" i="55"/>
  <c r="G21" i="55"/>
  <c r="F21" i="55"/>
  <c r="D22" i="55"/>
  <c r="E22" i="55"/>
  <c r="G22" i="55"/>
  <c r="F22" i="55"/>
  <c r="D23" i="55"/>
  <c r="E23" i="55"/>
  <c r="G23" i="55"/>
  <c r="F23" i="55"/>
  <c r="D24" i="55"/>
  <c r="E24" i="55"/>
  <c r="G24" i="55"/>
  <c r="F24" i="55"/>
  <c r="D25" i="55"/>
  <c r="E25" i="55"/>
  <c r="G25" i="55"/>
  <c r="F25" i="55"/>
  <c r="D26" i="55"/>
  <c r="E26" i="55"/>
  <c r="G26" i="55"/>
  <c r="F26" i="55"/>
  <c r="D27" i="55"/>
  <c r="E27" i="55"/>
  <c r="G27" i="55"/>
  <c r="F27" i="55"/>
  <c r="D28" i="55"/>
  <c r="E28" i="55"/>
  <c r="G28" i="55"/>
  <c r="F28" i="55"/>
  <c r="D29" i="55"/>
  <c r="E29" i="55"/>
  <c r="G29" i="55"/>
  <c r="F29" i="55"/>
  <c r="D30" i="55"/>
  <c r="E30" i="55"/>
  <c r="G30" i="55"/>
  <c r="F30" i="55"/>
  <c r="D31" i="55"/>
  <c r="E31" i="55"/>
  <c r="G31" i="55"/>
  <c r="F31" i="55"/>
  <c r="D32" i="55"/>
  <c r="E32" i="55"/>
  <c r="G32" i="55"/>
  <c r="F32" i="55"/>
  <c r="D33" i="55"/>
  <c r="E33" i="55"/>
  <c r="G33" i="55"/>
  <c r="F33" i="55"/>
  <c r="D34" i="55"/>
  <c r="E34" i="55"/>
  <c r="G34" i="55"/>
  <c r="F34" i="55"/>
  <c r="D35" i="55"/>
  <c r="E35" i="55"/>
  <c r="G35" i="55"/>
  <c r="F35" i="55"/>
  <c r="F38" i="55"/>
  <c r="G38" i="55"/>
  <c r="G39" i="55"/>
  <c r="G40" i="55"/>
  <c r="G42" i="55"/>
  <c r="D10" i="54"/>
  <c r="E10" i="54"/>
  <c r="G10" i="54"/>
  <c r="F10" i="54"/>
  <c r="D11" i="54"/>
  <c r="E11" i="54"/>
  <c r="G11" i="54"/>
  <c r="F11" i="54"/>
  <c r="D12" i="54"/>
  <c r="E12" i="54"/>
  <c r="G12" i="54"/>
  <c r="F12" i="54"/>
  <c r="D13" i="54"/>
  <c r="E13" i="54"/>
  <c r="G13" i="54"/>
  <c r="F13" i="54"/>
  <c r="D14" i="54"/>
  <c r="E14" i="54"/>
  <c r="G14" i="54"/>
  <c r="F14" i="54"/>
  <c r="D15" i="54"/>
  <c r="E15" i="54"/>
  <c r="G15" i="54"/>
  <c r="F15" i="54"/>
  <c r="D16" i="54"/>
  <c r="E16" i="54"/>
  <c r="G16" i="54"/>
  <c r="F16" i="54"/>
  <c r="D17" i="54"/>
  <c r="E17" i="54"/>
  <c r="G17" i="54"/>
  <c r="F17" i="54"/>
  <c r="D18" i="54"/>
  <c r="E18" i="54"/>
  <c r="G18" i="54"/>
  <c r="F18" i="54"/>
  <c r="D19" i="54"/>
  <c r="E19" i="54"/>
  <c r="G19" i="54"/>
  <c r="F19" i="54"/>
  <c r="D20" i="54"/>
  <c r="E20" i="54"/>
  <c r="G20" i="54"/>
  <c r="F20" i="54"/>
  <c r="D21" i="54"/>
  <c r="E21" i="54"/>
  <c r="G21" i="54"/>
  <c r="F21" i="54"/>
  <c r="D22" i="54"/>
  <c r="E22" i="54"/>
  <c r="G22" i="54"/>
  <c r="F22" i="54"/>
  <c r="D23" i="54"/>
  <c r="E23" i="54"/>
  <c r="G23" i="54"/>
  <c r="F23" i="54"/>
  <c r="D24" i="54"/>
  <c r="E24" i="54"/>
  <c r="G24" i="54"/>
  <c r="F24" i="54"/>
  <c r="D25" i="54"/>
  <c r="E25" i="54"/>
  <c r="G25" i="54"/>
  <c r="F25" i="54"/>
  <c r="D26" i="54"/>
  <c r="E26" i="54"/>
  <c r="G26" i="54"/>
  <c r="F26" i="54"/>
  <c r="D27" i="54"/>
  <c r="E27" i="54"/>
  <c r="G27" i="54"/>
  <c r="F27" i="54"/>
  <c r="D28" i="54"/>
  <c r="E28" i="54"/>
  <c r="G28" i="54"/>
  <c r="F28" i="54"/>
  <c r="D29" i="54"/>
  <c r="E29" i="54"/>
  <c r="G29" i="54"/>
  <c r="F29" i="54"/>
  <c r="D30" i="54"/>
  <c r="E30" i="54"/>
  <c r="G30" i="54"/>
  <c r="F30" i="54"/>
  <c r="D31" i="54"/>
  <c r="E31" i="54"/>
  <c r="G31" i="54"/>
  <c r="F31" i="54"/>
  <c r="D32" i="54"/>
  <c r="E32" i="54"/>
  <c r="G32" i="54"/>
  <c r="F32" i="54"/>
  <c r="D33" i="54"/>
  <c r="E33" i="54"/>
  <c r="G33" i="54"/>
  <c r="F33" i="54"/>
  <c r="D34" i="54"/>
  <c r="E34" i="54"/>
  <c r="G34" i="54"/>
  <c r="F34" i="54"/>
  <c r="D35" i="54"/>
  <c r="E35" i="54"/>
  <c r="G35" i="54"/>
  <c r="F35" i="54"/>
  <c r="D36" i="54"/>
  <c r="E36" i="54"/>
  <c r="G36" i="54"/>
  <c r="F36" i="54"/>
  <c r="F39" i="54"/>
  <c r="G39" i="54"/>
  <c r="G40" i="54"/>
  <c r="G41" i="54"/>
  <c r="G43" i="54"/>
  <c r="D10" i="53"/>
  <c r="E10" i="53"/>
  <c r="G10" i="53"/>
  <c r="F10" i="53"/>
  <c r="D11" i="53"/>
  <c r="E11" i="53"/>
  <c r="G11" i="53"/>
  <c r="F11" i="53"/>
  <c r="D12" i="53"/>
  <c r="E12" i="53"/>
  <c r="G12" i="53"/>
  <c r="F12" i="53"/>
  <c r="D13" i="53"/>
  <c r="E13" i="53"/>
  <c r="G13" i="53"/>
  <c r="F13" i="53"/>
  <c r="D14" i="53"/>
  <c r="E14" i="53"/>
  <c r="G14" i="53"/>
  <c r="F14" i="53"/>
  <c r="D15" i="53"/>
  <c r="E15" i="53"/>
  <c r="G15" i="53"/>
  <c r="F15" i="53"/>
  <c r="D16" i="53"/>
  <c r="E16" i="53"/>
  <c r="G16" i="53"/>
  <c r="F16" i="53"/>
  <c r="D17" i="53"/>
  <c r="E17" i="53"/>
  <c r="G17" i="53"/>
  <c r="F17" i="53"/>
  <c r="D18" i="53"/>
  <c r="E18" i="53"/>
  <c r="G18" i="53"/>
  <c r="F18" i="53"/>
  <c r="D19" i="53"/>
  <c r="E19" i="53"/>
  <c r="G19" i="53"/>
  <c r="F19" i="53"/>
  <c r="D20" i="53"/>
  <c r="E20" i="53"/>
  <c r="G20" i="53"/>
  <c r="F20" i="53"/>
  <c r="D21" i="53"/>
  <c r="E21" i="53"/>
  <c r="G21" i="53"/>
  <c r="F21" i="53"/>
  <c r="D22" i="53"/>
  <c r="E22" i="53"/>
  <c r="G22" i="53"/>
  <c r="F22" i="53"/>
  <c r="D23" i="53"/>
  <c r="E23" i="53"/>
  <c r="G23" i="53"/>
  <c r="F23" i="53"/>
  <c r="D24" i="53"/>
  <c r="E24" i="53"/>
  <c r="G24" i="53"/>
  <c r="F24" i="53"/>
  <c r="D25" i="53"/>
  <c r="E25" i="53"/>
  <c r="G25" i="53"/>
  <c r="F25" i="53"/>
  <c r="D26" i="53"/>
  <c r="E26" i="53"/>
  <c r="G26" i="53"/>
  <c r="F26" i="53"/>
  <c r="D27" i="53"/>
  <c r="E27" i="53"/>
  <c r="G27" i="53"/>
  <c r="F27" i="53"/>
  <c r="D28" i="53"/>
  <c r="E28" i="53"/>
  <c r="G28" i="53"/>
  <c r="F28" i="53"/>
  <c r="D29" i="53"/>
  <c r="E29" i="53"/>
  <c r="G29" i="53"/>
  <c r="F29" i="53"/>
  <c r="D30" i="53"/>
  <c r="E30" i="53"/>
  <c r="G30" i="53"/>
  <c r="F30" i="53"/>
  <c r="D31" i="53"/>
  <c r="E31" i="53"/>
  <c r="G31" i="53"/>
  <c r="F31" i="53"/>
  <c r="D32" i="53"/>
  <c r="E32" i="53"/>
  <c r="G32" i="53"/>
  <c r="F32" i="53"/>
  <c r="D33" i="53"/>
  <c r="E33" i="53"/>
  <c r="G33" i="53"/>
  <c r="F33" i="53"/>
  <c r="D34" i="53"/>
  <c r="E34" i="53"/>
  <c r="G34" i="53"/>
  <c r="F34" i="53"/>
  <c r="D35" i="53"/>
  <c r="E35" i="53"/>
  <c r="G35" i="53"/>
  <c r="F35" i="53"/>
  <c r="D36" i="53"/>
  <c r="E36" i="53"/>
  <c r="G36" i="53"/>
  <c r="F36" i="53"/>
  <c r="D37" i="53"/>
  <c r="E37" i="53"/>
  <c r="G37" i="53"/>
  <c r="F37" i="53"/>
  <c r="F40" i="53"/>
  <c r="G40" i="53"/>
  <c r="G41" i="53"/>
  <c r="G42" i="53"/>
  <c r="G44" i="53"/>
  <c r="D10" i="52"/>
  <c r="E10" i="52"/>
  <c r="G10" i="52"/>
  <c r="F10" i="52"/>
  <c r="D11" i="52"/>
  <c r="E11" i="52"/>
  <c r="G11" i="52"/>
  <c r="F11" i="52"/>
  <c r="D12" i="52"/>
  <c r="E12" i="52"/>
  <c r="G12" i="52"/>
  <c r="F12" i="52"/>
  <c r="D13" i="52"/>
  <c r="E13" i="52"/>
  <c r="G13" i="52"/>
  <c r="F13" i="52"/>
  <c r="D14" i="52"/>
  <c r="E14" i="52"/>
  <c r="G14" i="52"/>
  <c r="F14" i="52"/>
  <c r="D15" i="52"/>
  <c r="E15" i="52"/>
  <c r="G15" i="52"/>
  <c r="F15" i="52"/>
  <c r="D16" i="52"/>
  <c r="E16" i="52"/>
  <c r="G16" i="52"/>
  <c r="F16" i="52"/>
  <c r="D17" i="52"/>
  <c r="E17" i="52"/>
  <c r="G17" i="52"/>
  <c r="F17" i="52"/>
  <c r="D18" i="52"/>
  <c r="E18" i="52"/>
  <c r="G18" i="52"/>
  <c r="F18" i="52"/>
  <c r="D19" i="52"/>
  <c r="E19" i="52"/>
  <c r="G19" i="52"/>
  <c r="F19" i="52"/>
  <c r="D20" i="52"/>
  <c r="E20" i="52"/>
  <c r="G20" i="52"/>
  <c r="F20" i="52"/>
  <c r="D21" i="52"/>
  <c r="E21" i="52"/>
  <c r="G21" i="52"/>
  <c r="F21" i="52"/>
  <c r="D22" i="52"/>
  <c r="E22" i="52"/>
  <c r="G22" i="52"/>
  <c r="F22" i="52"/>
  <c r="D23" i="52"/>
  <c r="E23" i="52"/>
  <c r="G23" i="52"/>
  <c r="F23" i="52"/>
  <c r="D24" i="52"/>
  <c r="E24" i="52"/>
  <c r="G24" i="52"/>
  <c r="F24" i="52"/>
  <c r="D25" i="52"/>
  <c r="E25" i="52"/>
  <c r="G25" i="52"/>
  <c r="F25" i="52"/>
  <c r="D26" i="52"/>
  <c r="E26" i="52"/>
  <c r="G26" i="52"/>
  <c r="F26" i="52"/>
  <c r="D27" i="52"/>
  <c r="E27" i="52"/>
  <c r="G27" i="52"/>
  <c r="F27" i="52"/>
  <c r="D28" i="52"/>
  <c r="E28" i="52"/>
  <c r="G28" i="52"/>
  <c r="F28" i="52"/>
  <c r="D29" i="52"/>
  <c r="E29" i="52"/>
  <c r="G29" i="52"/>
  <c r="F29" i="52"/>
  <c r="D30" i="52"/>
  <c r="E30" i="52"/>
  <c r="G30" i="52"/>
  <c r="F30" i="52"/>
  <c r="D31" i="52"/>
  <c r="E31" i="52"/>
  <c r="G31" i="52"/>
  <c r="F31" i="52"/>
  <c r="D32" i="52"/>
  <c r="E32" i="52"/>
  <c r="G32" i="52"/>
  <c r="F32" i="52"/>
  <c r="D33" i="52"/>
  <c r="E33" i="52"/>
  <c r="G33" i="52"/>
  <c r="F33" i="52"/>
  <c r="D34" i="52"/>
  <c r="E34" i="52"/>
  <c r="G34" i="52"/>
  <c r="F34" i="52"/>
  <c r="D35" i="52"/>
  <c r="E35" i="52"/>
  <c r="G35" i="52"/>
  <c r="F35" i="52"/>
  <c r="D36" i="52"/>
  <c r="E36" i="52"/>
  <c r="G36" i="52"/>
  <c r="F36" i="52"/>
  <c r="D37" i="52"/>
  <c r="E37" i="52"/>
  <c r="G37" i="52"/>
  <c r="F37" i="52"/>
  <c r="D38" i="52"/>
  <c r="E38" i="52"/>
  <c r="G38" i="52"/>
  <c r="F38" i="52"/>
  <c r="F41" i="52"/>
  <c r="G41" i="52"/>
  <c r="G42" i="52"/>
  <c r="G43" i="52"/>
  <c r="G45" i="52"/>
  <c r="D10" i="51"/>
  <c r="E10" i="51"/>
  <c r="G10" i="51"/>
  <c r="F10" i="51"/>
  <c r="D11" i="51"/>
  <c r="E11" i="51"/>
  <c r="G11" i="51"/>
  <c r="F11" i="51"/>
  <c r="D12" i="51"/>
  <c r="E12" i="51"/>
  <c r="G12" i="51"/>
  <c r="F12" i="51"/>
  <c r="D13" i="51"/>
  <c r="E13" i="51"/>
  <c r="G13" i="51"/>
  <c r="F13" i="51"/>
  <c r="D14" i="51"/>
  <c r="E14" i="51"/>
  <c r="G14" i="51"/>
  <c r="F14" i="51"/>
  <c r="D15" i="51"/>
  <c r="E15" i="51"/>
  <c r="G15" i="51"/>
  <c r="F15" i="51"/>
  <c r="D16" i="51"/>
  <c r="E16" i="51"/>
  <c r="G16" i="51"/>
  <c r="F16" i="51"/>
  <c r="D17" i="51"/>
  <c r="E17" i="51"/>
  <c r="G17" i="51"/>
  <c r="F17" i="51"/>
  <c r="D18" i="51"/>
  <c r="E18" i="51"/>
  <c r="G18" i="51"/>
  <c r="F18" i="51"/>
  <c r="D19" i="51"/>
  <c r="E19" i="51"/>
  <c r="G19" i="51"/>
  <c r="F19" i="51"/>
  <c r="D20" i="51"/>
  <c r="E20" i="51"/>
  <c r="G20" i="51"/>
  <c r="F20" i="51"/>
  <c r="D21" i="51"/>
  <c r="E21" i="51"/>
  <c r="G21" i="51"/>
  <c r="F21" i="51"/>
  <c r="D22" i="51"/>
  <c r="E22" i="51"/>
  <c r="G22" i="51"/>
  <c r="F22" i="51"/>
  <c r="D23" i="51"/>
  <c r="E23" i="51"/>
  <c r="G23" i="51"/>
  <c r="F23" i="51"/>
  <c r="D24" i="51"/>
  <c r="E24" i="51"/>
  <c r="G24" i="51"/>
  <c r="F24" i="51"/>
  <c r="D25" i="51"/>
  <c r="E25" i="51"/>
  <c r="G25" i="51"/>
  <c r="F25" i="51"/>
  <c r="D26" i="51"/>
  <c r="E26" i="51"/>
  <c r="G26" i="51"/>
  <c r="F26" i="51"/>
  <c r="D27" i="51"/>
  <c r="E27" i="51"/>
  <c r="G27" i="51"/>
  <c r="F27" i="51"/>
  <c r="D28" i="51"/>
  <c r="E28" i="51"/>
  <c r="G28" i="51"/>
  <c r="F28" i="51"/>
  <c r="D29" i="51"/>
  <c r="E29" i="51"/>
  <c r="G29" i="51"/>
  <c r="F29" i="51"/>
  <c r="D30" i="51"/>
  <c r="E30" i="51"/>
  <c r="G30" i="51"/>
  <c r="F30" i="51"/>
  <c r="D31" i="51"/>
  <c r="E31" i="51"/>
  <c r="G31" i="51"/>
  <c r="F31" i="51"/>
  <c r="D32" i="51"/>
  <c r="E32" i="51"/>
  <c r="G32" i="51"/>
  <c r="F32" i="51"/>
  <c r="D33" i="51"/>
  <c r="E33" i="51"/>
  <c r="G33" i="51"/>
  <c r="F33" i="51"/>
  <c r="D34" i="51"/>
  <c r="E34" i="51"/>
  <c r="G34" i="51"/>
  <c r="F34" i="51"/>
  <c r="D35" i="51"/>
  <c r="E35" i="51"/>
  <c r="G35" i="51"/>
  <c r="F35" i="51"/>
  <c r="D36" i="51"/>
  <c r="E36" i="51"/>
  <c r="G36" i="51"/>
  <c r="F36" i="51"/>
  <c r="D37" i="51"/>
  <c r="E37" i="51"/>
  <c r="G37" i="51"/>
  <c r="F37" i="51"/>
  <c r="D38" i="51"/>
  <c r="E38" i="51"/>
  <c r="G38" i="51"/>
  <c r="F38" i="51"/>
  <c r="F41" i="51"/>
  <c r="G41" i="51"/>
  <c r="G42" i="51"/>
  <c r="G43" i="51"/>
  <c r="G45" i="51"/>
  <c r="D10" i="50"/>
  <c r="E10" i="50"/>
  <c r="G10" i="50"/>
  <c r="F10" i="50"/>
  <c r="D11" i="50"/>
  <c r="E11" i="50"/>
  <c r="G11" i="50"/>
  <c r="F11" i="50"/>
  <c r="D12" i="50"/>
  <c r="E12" i="50"/>
  <c r="G12" i="50"/>
  <c r="F12" i="50"/>
  <c r="D13" i="50"/>
  <c r="E13" i="50"/>
  <c r="G13" i="50"/>
  <c r="F13" i="50"/>
  <c r="D14" i="50"/>
  <c r="E14" i="50"/>
  <c r="G14" i="50"/>
  <c r="F14" i="50"/>
  <c r="D15" i="50"/>
  <c r="E15" i="50"/>
  <c r="G15" i="50"/>
  <c r="F15" i="50"/>
  <c r="D16" i="50"/>
  <c r="E16" i="50"/>
  <c r="G16" i="50"/>
  <c r="F16" i="50"/>
  <c r="D17" i="50"/>
  <c r="E17" i="50"/>
  <c r="G17" i="50"/>
  <c r="F17" i="50"/>
  <c r="D18" i="50"/>
  <c r="E18" i="50"/>
  <c r="G18" i="50"/>
  <c r="F18" i="50"/>
  <c r="D19" i="50"/>
  <c r="E19" i="50"/>
  <c r="G19" i="50"/>
  <c r="F19" i="50"/>
  <c r="D20" i="50"/>
  <c r="E20" i="50"/>
  <c r="G20" i="50"/>
  <c r="F20" i="50"/>
  <c r="D21" i="50"/>
  <c r="E21" i="50"/>
  <c r="G21" i="50"/>
  <c r="F21" i="50"/>
  <c r="D22" i="50"/>
  <c r="E22" i="50"/>
  <c r="G22" i="50"/>
  <c r="F22" i="50"/>
  <c r="D23" i="50"/>
  <c r="E23" i="50"/>
  <c r="G23" i="50"/>
  <c r="F23" i="50"/>
  <c r="D24" i="50"/>
  <c r="E24" i="50"/>
  <c r="G24" i="50"/>
  <c r="F24" i="50"/>
  <c r="D25" i="50"/>
  <c r="E25" i="50"/>
  <c r="G25" i="50"/>
  <c r="F25" i="50"/>
  <c r="D26" i="50"/>
  <c r="E26" i="50"/>
  <c r="G26" i="50"/>
  <c r="F26" i="50"/>
  <c r="D27" i="50"/>
  <c r="E27" i="50"/>
  <c r="G27" i="50"/>
  <c r="F27" i="50"/>
  <c r="D28" i="50"/>
  <c r="E28" i="50"/>
  <c r="G28" i="50"/>
  <c r="F28" i="50"/>
  <c r="D29" i="50"/>
  <c r="E29" i="50"/>
  <c r="G29" i="50"/>
  <c r="F29" i="50"/>
  <c r="D30" i="50"/>
  <c r="E30" i="50"/>
  <c r="G30" i="50"/>
  <c r="F30" i="50"/>
  <c r="D31" i="50"/>
  <c r="E31" i="50"/>
  <c r="G31" i="50"/>
  <c r="F31" i="50"/>
  <c r="D32" i="50"/>
  <c r="E32" i="50"/>
  <c r="G32" i="50"/>
  <c r="F32" i="50"/>
  <c r="D33" i="50"/>
  <c r="E33" i="50"/>
  <c r="G33" i="50"/>
  <c r="F33" i="50"/>
  <c r="D34" i="50"/>
  <c r="E34" i="50"/>
  <c r="G34" i="50"/>
  <c r="F34" i="50"/>
  <c r="D35" i="50"/>
  <c r="E35" i="50"/>
  <c r="G35" i="50"/>
  <c r="F35" i="50"/>
  <c r="D36" i="50"/>
  <c r="E36" i="50"/>
  <c r="G36" i="50"/>
  <c r="F36" i="50"/>
  <c r="D37" i="50"/>
  <c r="E37" i="50"/>
  <c r="G37" i="50"/>
  <c r="F37" i="50"/>
  <c r="D38" i="50"/>
  <c r="E38" i="50"/>
  <c r="G38" i="50"/>
  <c r="F38" i="50"/>
  <c r="F41" i="50"/>
  <c r="G41" i="50"/>
  <c r="G42" i="50"/>
  <c r="G43" i="50"/>
  <c r="G45" i="50"/>
  <c r="D10" i="49"/>
  <c r="E10" i="49"/>
  <c r="G10" i="49"/>
  <c r="F10" i="49"/>
  <c r="D11" i="49"/>
  <c r="E11" i="49"/>
  <c r="G11" i="49"/>
  <c r="F11" i="49"/>
  <c r="D12" i="49"/>
  <c r="E12" i="49"/>
  <c r="G12" i="49"/>
  <c r="F12" i="49"/>
  <c r="D13" i="49"/>
  <c r="E13" i="49"/>
  <c r="G13" i="49"/>
  <c r="F13" i="49"/>
  <c r="D14" i="49"/>
  <c r="E14" i="49"/>
  <c r="G14" i="49"/>
  <c r="F14" i="49"/>
  <c r="D15" i="49"/>
  <c r="E15" i="49"/>
  <c r="G15" i="49"/>
  <c r="F15" i="49"/>
  <c r="D16" i="49"/>
  <c r="E16" i="49"/>
  <c r="G16" i="49"/>
  <c r="F16" i="49"/>
  <c r="D17" i="49"/>
  <c r="E17" i="49"/>
  <c r="G17" i="49"/>
  <c r="F17" i="49"/>
  <c r="D18" i="49"/>
  <c r="E18" i="49"/>
  <c r="G18" i="49"/>
  <c r="F18" i="49"/>
  <c r="D19" i="49"/>
  <c r="E19" i="49"/>
  <c r="G19" i="49"/>
  <c r="F19" i="49"/>
  <c r="D20" i="49"/>
  <c r="E20" i="49"/>
  <c r="G20" i="49"/>
  <c r="F20" i="49"/>
  <c r="D21" i="49"/>
  <c r="E21" i="49"/>
  <c r="G21" i="49"/>
  <c r="F21" i="49"/>
  <c r="D22" i="49"/>
  <c r="E22" i="49"/>
  <c r="G22" i="49"/>
  <c r="F22" i="49"/>
  <c r="D23" i="49"/>
  <c r="E23" i="49"/>
  <c r="G23" i="49"/>
  <c r="F23" i="49"/>
  <c r="D24" i="49"/>
  <c r="E24" i="49"/>
  <c r="G24" i="49"/>
  <c r="F24" i="49"/>
  <c r="D25" i="49"/>
  <c r="E25" i="49"/>
  <c r="G25" i="49"/>
  <c r="F25" i="49"/>
  <c r="D26" i="49"/>
  <c r="E26" i="49"/>
  <c r="G26" i="49"/>
  <c r="F26" i="49"/>
  <c r="D27" i="49"/>
  <c r="E27" i="49"/>
  <c r="G27" i="49"/>
  <c r="F27" i="49"/>
  <c r="D28" i="49"/>
  <c r="E28" i="49"/>
  <c r="G28" i="49"/>
  <c r="F28" i="49"/>
  <c r="D29" i="49"/>
  <c r="E29" i="49"/>
  <c r="G29" i="49"/>
  <c r="F29" i="49"/>
  <c r="D30" i="49"/>
  <c r="E30" i="49"/>
  <c r="G30" i="49"/>
  <c r="F30" i="49"/>
  <c r="D31" i="49"/>
  <c r="E31" i="49"/>
  <c r="G31" i="49"/>
  <c r="F31" i="49"/>
  <c r="D32" i="49"/>
  <c r="E32" i="49"/>
  <c r="G32" i="49"/>
  <c r="F32" i="49"/>
  <c r="D33" i="49"/>
  <c r="E33" i="49"/>
  <c r="G33" i="49"/>
  <c r="F33" i="49"/>
  <c r="D34" i="49"/>
  <c r="E34" i="49"/>
  <c r="G34" i="49"/>
  <c r="F34" i="49"/>
  <c r="D35" i="49"/>
  <c r="E35" i="49"/>
  <c r="G35" i="49"/>
  <c r="F35" i="49"/>
  <c r="D36" i="49"/>
  <c r="E36" i="49"/>
  <c r="G36" i="49"/>
  <c r="F36" i="49"/>
  <c r="D37" i="49"/>
  <c r="E37" i="49"/>
  <c r="G37" i="49"/>
  <c r="F37" i="49"/>
  <c r="D38" i="49"/>
  <c r="E38" i="49"/>
  <c r="G38" i="49"/>
  <c r="F38" i="49"/>
  <c r="F41" i="49"/>
  <c r="G41" i="49"/>
  <c r="G42" i="49"/>
  <c r="G43" i="49"/>
  <c r="G45" i="49"/>
  <c r="D10" i="48"/>
  <c r="E10" i="48"/>
  <c r="G10" i="48"/>
  <c r="F10" i="48"/>
  <c r="D11" i="48"/>
  <c r="E11" i="48"/>
  <c r="G11" i="48"/>
  <c r="F11" i="48"/>
  <c r="D12" i="48"/>
  <c r="E12" i="48"/>
  <c r="G12" i="48"/>
  <c r="F12" i="48"/>
  <c r="D13" i="48"/>
  <c r="E13" i="48"/>
  <c r="G13" i="48"/>
  <c r="F13" i="48"/>
  <c r="D14" i="48"/>
  <c r="E14" i="48"/>
  <c r="G14" i="48"/>
  <c r="F14" i="48"/>
  <c r="D15" i="48"/>
  <c r="E15" i="48"/>
  <c r="G15" i="48"/>
  <c r="F15" i="48"/>
  <c r="D16" i="48"/>
  <c r="E16" i="48"/>
  <c r="G16" i="48"/>
  <c r="F16" i="48"/>
  <c r="D17" i="48"/>
  <c r="E17" i="48"/>
  <c r="G17" i="48"/>
  <c r="F17" i="48"/>
  <c r="D18" i="48"/>
  <c r="E18" i="48"/>
  <c r="G18" i="48"/>
  <c r="F18" i="48"/>
  <c r="D19" i="48"/>
  <c r="E19" i="48"/>
  <c r="G19" i="48"/>
  <c r="F19" i="48"/>
  <c r="D20" i="48"/>
  <c r="E20" i="48"/>
  <c r="G20" i="48"/>
  <c r="F20" i="48"/>
  <c r="D21" i="48"/>
  <c r="E21" i="48"/>
  <c r="G21" i="48"/>
  <c r="F21" i="48"/>
  <c r="D22" i="48"/>
  <c r="E22" i="48"/>
  <c r="G22" i="48"/>
  <c r="F22" i="48"/>
  <c r="D23" i="48"/>
  <c r="E23" i="48"/>
  <c r="G23" i="48"/>
  <c r="F23" i="48"/>
  <c r="D24" i="48"/>
  <c r="E24" i="48"/>
  <c r="G24" i="48"/>
  <c r="F24" i="48"/>
  <c r="F27" i="48"/>
  <c r="G27" i="48"/>
  <c r="G28" i="48"/>
  <c r="G29" i="48"/>
  <c r="G31" i="48"/>
  <c r="D10" i="47"/>
  <c r="E10" i="47"/>
  <c r="G10" i="47"/>
  <c r="F10" i="47"/>
  <c r="D11" i="47"/>
  <c r="E11" i="47"/>
  <c r="G11" i="47"/>
  <c r="F11" i="47"/>
  <c r="D12" i="47"/>
  <c r="E12" i="47"/>
  <c r="G12" i="47"/>
  <c r="F12" i="47"/>
  <c r="D13" i="47"/>
  <c r="E13" i="47"/>
  <c r="G13" i="47"/>
  <c r="F13" i="47"/>
  <c r="D14" i="47"/>
  <c r="E14" i="47"/>
  <c r="G14" i="47"/>
  <c r="F14" i="47"/>
  <c r="D15" i="47"/>
  <c r="E15" i="47"/>
  <c r="G15" i="47"/>
  <c r="F15" i="47"/>
  <c r="D16" i="47"/>
  <c r="E16" i="47"/>
  <c r="G16" i="47"/>
  <c r="F16" i="47"/>
  <c r="D17" i="47"/>
  <c r="E17" i="47"/>
  <c r="G17" i="47"/>
  <c r="F17" i="47"/>
  <c r="D18" i="47"/>
  <c r="E18" i="47"/>
  <c r="G18" i="47"/>
  <c r="F18" i="47"/>
  <c r="D19" i="47"/>
  <c r="E19" i="47"/>
  <c r="G19" i="47"/>
  <c r="F19" i="47"/>
  <c r="D20" i="47"/>
  <c r="E20" i="47"/>
  <c r="G20" i="47"/>
  <c r="F20" i="47"/>
  <c r="D21" i="47"/>
  <c r="E21" i="47"/>
  <c r="G21" i="47"/>
  <c r="F21" i="47"/>
  <c r="D22" i="47"/>
  <c r="E22" i="47"/>
  <c r="G22" i="47"/>
  <c r="F22" i="47"/>
  <c r="D23" i="47"/>
  <c r="E23" i="47"/>
  <c r="G23" i="47"/>
  <c r="F23" i="47"/>
  <c r="D24" i="47"/>
  <c r="E24" i="47"/>
  <c r="G24" i="47"/>
  <c r="F24" i="47"/>
  <c r="D25" i="47"/>
  <c r="E25" i="47"/>
  <c r="G25" i="47"/>
  <c r="F25" i="47"/>
  <c r="F28" i="47"/>
  <c r="G28" i="47"/>
  <c r="G29" i="47"/>
  <c r="G30" i="47"/>
  <c r="G32" i="47"/>
  <c r="D10" i="46"/>
  <c r="E10" i="46"/>
  <c r="G10" i="46"/>
  <c r="F10" i="46"/>
  <c r="D11" i="46"/>
  <c r="E11" i="46"/>
  <c r="G11" i="46"/>
  <c r="F11" i="46"/>
  <c r="D12" i="46"/>
  <c r="E12" i="46"/>
  <c r="G12" i="46"/>
  <c r="F12" i="46"/>
  <c r="D13" i="46"/>
  <c r="E13" i="46"/>
  <c r="G13" i="46"/>
  <c r="F13" i="46"/>
  <c r="D14" i="46"/>
  <c r="E14" i="46"/>
  <c r="G14" i="46"/>
  <c r="F14" i="46"/>
  <c r="D15" i="46"/>
  <c r="E15" i="46"/>
  <c r="G15" i="46"/>
  <c r="F15" i="46"/>
  <c r="D16" i="46"/>
  <c r="E16" i="46"/>
  <c r="G16" i="46"/>
  <c r="F16" i="46"/>
  <c r="D17" i="46"/>
  <c r="E17" i="46"/>
  <c r="G17" i="46"/>
  <c r="F17" i="46"/>
  <c r="D18" i="46"/>
  <c r="E18" i="46"/>
  <c r="G18" i="46"/>
  <c r="F18" i="46"/>
  <c r="D19" i="46"/>
  <c r="E19" i="46"/>
  <c r="G19" i="46"/>
  <c r="F19" i="46"/>
  <c r="D20" i="46"/>
  <c r="E20" i="46"/>
  <c r="G20" i="46"/>
  <c r="F20" i="46"/>
  <c r="D21" i="46"/>
  <c r="E21" i="46"/>
  <c r="G21" i="46"/>
  <c r="F21" i="46"/>
  <c r="D22" i="46"/>
  <c r="E22" i="46"/>
  <c r="G22" i="46"/>
  <c r="F22" i="46"/>
  <c r="D23" i="46"/>
  <c r="E23" i="46"/>
  <c r="G23" i="46"/>
  <c r="F23" i="46"/>
  <c r="D24" i="46"/>
  <c r="E24" i="46"/>
  <c r="G24" i="46"/>
  <c r="F24" i="46"/>
  <c r="D25" i="46"/>
  <c r="E25" i="46"/>
  <c r="G25" i="46"/>
  <c r="F25" i="46"/>
  <c r="D26" i="46"/>
  <c r="E26" i="46"/>
  <c r="G26" i="46"/>
  <c r="F26" i="46"/>
  <c r="F29" i="46"/>
  <c r="G29" i="46"/>
  <c r="G30" i="46"/>
  <c r="G31" i="46"/>
  <c r="G33" i="46"/>
  <c r="D10" i="45"/>
  <c r="E10" i="45"/>
  <c r="G10" i="45"/>
  <c r="F10" i="45"/>
  <c r="D11" i="45"/>
  <c r="E11" i="45"/>
  <c r="G11" i="45"/>
  <c r="F11" i="45"/>
  <c r="D12" i="45"/>
  <c r="E12" i="45"/>
  <c r="G12" i="45"/>
  <c r="F12" i="45"/>
  <c r="D13" i="45"/>
  <c r="E13" i="45"/>
  <c r="G13" i="45"/>
  <c r="F13" i="45"/>
  <c r="D14" i="45"/>
  <c r="E14" i="45"/>
  <c r="G14" i="45"/>
  <c r="F14" i="45"/>
  <c r="D15" i="45"/>
  <c r="E15" i="45"/>
  <c r="G15" i="45"/>
  <c r="F15" i="45"/>
  <c r="D16" i="45"/>
  <c r="E16" i="45"/>
  <c r="G16" i="45"/>
  <c r="F16" i="45"/>
  <c r="D17" i="45"/>
  <c r="E17" i="45"/>
  <c r="G17" i="45"/>
  <c r="F17" i="45"/>
  <c r="D18" i="45"/>
  <c r="E18" i="45"/>
  <c r="G18" i="45"/>
  <c r="F18" i="45"/>
  <c r="D19" i="45"/>
  <c r="E19" i="45"/>
  <c r="G19" i="45"/>
  <c r="F19" i="45"/>
  <c r="D20" i="45"/>
  <c r="E20" i="45"/>
  <c r="G20" i="45"/>
  <c r="F20" i="45"/>
  <c r="D21" i="45"/>
  <c r="E21" i="45"/>
  <c r="G21" i="45"/>
  <c r="F21" i="45"/>
  <c r="D22" i="45"/>
  <c r="E22" i="45"/>
  <c r="G22" i="45"/>
  <c r="F22" i="45"/>
  <c r="D23" i="45"/>
  <c r="E23" i="45"/>
  <c r="G23" i="45"/>
  <c r="F23" i="45"/>
  <c r="D24" i="45"/>
  <c r="E24" i="45"/>
  <c r="G24" i="45"/>
  <c r="F24" i="45"/>
  <c r="D25" i="45"/>
  <c r="E25" i="45"/>
  <c r="G25" i="45"/>
  <c r="F25" i="45"/>
  <c r="D26" i="45"/>
  <c r="E26" i="45"/>
  <c r="G26" i="45"/>
  <c r="F26" i="45"/>
  <c r="D27" i="45"/>
  <c r="E27" i="45"/>
  <c r="G27" i="45"/>
  <c r="F27" i="45"/>
  <c r="F30" i="45"/>
  <c r="G30" i="45"/>
  <c r="G31" i="45"/>
  <c r="G32" i="45"/>
  <c r="G34" i="45"/>
  <c r="D10" i="44"/>
  <c r="E10" i="44"/>
  <c r="G10" i="44"/>
  <c r="F10" i="44"/>
  <c r="D11" i="44"/>
  <c r="E11" i="44"/>
  <c r="G11" i="44"/>
  <c r="F11" i="44"/>
  <c r="D12" i="44"/>
  <c r="E12" i="44"/>
  <c r="G12" i="44"/>
  <c r="F12" i="44"/>
  <c r="D13" i="44"/>
  <c r="E13" i="44"/>
  <c r="G13" i="44"/>
  <c r="F13" i="44"/>
  <c r="D14" i="44"/>
  <c r="E14" i="44"/>
  <c r="G14" i="44"/>
  <c r="F14" i="44"/>
  <c r="D15" i="44"/>
  <c r="E15" i="44"/>
  <c r="G15" i="44"/>
  <c r="F15" i="44"/>
  <c r="D16" i="44"/>
  <c r="E16" i="44"/>
  <c r="G16" i="44"/>
  <c r="F16" i="44"/>
  <c r="D17" i="44"/>
  <c r="E17" i="44"/>
  <c r="G17" i="44"/>
  <c r="F17" i="44"/>
  <c r="D18" i="44"/>
  <c r="E18" i="44"/>
  <c r="G18" i="44"/>
  <c r="F18" i="44"/>
  <c r="D19" i="44"/>
  <c r="E19" i="44"/>
  <c r="G19" i="44"/>
  <c r="F19" i="44"/>
  <c r="D20" i="44"/>
  <c r="E20" i="44"/>
  <c r="G20" i="44"/>
  <c r="F20" i="44"/>
  <c r="D21" i="44"/>
  <c r="E21" i="44"/>
  <c r="G21" i="44"/>
  <c r="F21" i="44"/>
  <c r="D22" i="44"/>
  <c r="E22" i="44"/>
  <c r="G22" i="44"/>
  <c r="F22" i="44"/>
  <c r="D23" i="44"/>
  <c r="E23" i="44"/>
  <c r="G23" i="44"/>
  <c r="F23" i="44"/>
  <c r="D24" i="44"/>
  <c r="E24" i="44"/>
  <c r="G24" i="44"/>
  <c r="F24" i="44"/>
  <c r="D25" i="44"/>
  <c r="E25" i="44"/>
  <c r="G25" i="44"/>
  <c r="F25" i="44"/>
  <c r="D26" i="44"/>
  <c r="E26" i="44"/>
  <c r="G26" i="44"/>
  <c r="F26" i="44"/>
  <c r="D27" i="44"/>
  <c r="E27" i="44"/>
  <c r="G27" i="44"/>
  <c r="F27" i="44"/>
  <c r="D28" i="44"/>
  <c r="E28" i="44"/>
  <c r="G28" i="44"/>
  <c r="F28" i="44"/>
  <c r="F31" i="44"/>
  <c r="G31" i="44"/>
  <c r="G32" i="44"/>
  <c r="G33" i="44"/>
  <c r="G35" i="44"/>
  <c r="D10" i="43"/>
  <c r="E10" i="43"/>
  <c r="G10" i="43"/>
  <c r="F10" i="43"/>
  <c r="D11" i="43"/>
  <c r="E11" i="43"/>
  <c r="G11" i="43"/>
  <c r="F11" i="43"/>
  <c r="D12" i="43"/>
  <c r="E12" i="43"/>
  <c r="G12" i="43"/>
  <c r="F12" i="43"/>
  <c r="D13" i="43"/>
  <c r="E13" i="43"/>
  <c r="G13" i="43"/>
  <c r="F13" i="43"/>
  <c r="D14" i="43"/>
  <c r="E14" i="43"/>
  <c r="G14" i="43"/>
  <c r="F14" i="43"/>
  <c r="D15" i="43"/>
  <c r="E15" i="43"/>
  <c r="G15" i="43"/>
  <c r="F15" i="43"/>
  <c r="D16" i="43"/>
  <c r="E16" i="43"/>
  <c r="G16" i="43"/>
  <c r="F16" i="43"/>
  <c r="D17" i="43"/>
  <c r="E17" i="43"/>
  <c r="G17" i="43"/>
  <c r="F17" i="43"/>
  <c r="D18" i="43"/>
  <c r="E18" i="43"/>
  <c r="G18" i="43"/>
  <c r="F18" i="43"/>
  <c r="D19" i="43"/>
  <c r="E19" i="43"/>
  <c r="G19" i="43"/>
  <c r="F19" i="43"/>
  <c r="D20" i="43"/>
  <c r="E20" i="43"/>
  <c r="G20" i="43"/>
  <c r="F20" i="43"/>
  <c r="D21" i="43"/>
  <c r="E21" i="43"/>
  <c r="G21" i="43"/>
  <c r="F21" i="43"/>
  <c r="D22" i="43"/>
  <c r="E22" i="43"/>
  <c r="G22" i="43"/>
  <c r="F22" i="43"/>
  <c r="D23" i="43"/>
  <c r="E23" i="43"/>
  <c r="G23" i="43"/>
  <c r="F23" i="43"/>
  <c r="D24" i="43"/>
  <c r="E24" i="43"/>
  <c r="G24" i="43"/>
  <c r="F24" i="43"/>
  <c r="D25" i="43"/>
  <c r="E25" i="43"/>
  <c r="G25" i="43"/>
  <c r="F25" i="43"/>
  <c r="D26" i="43"/>
  <c r="E26" i="43"/>
  <c r="G26" i="43"/>
  <c r="F26" i="43"/>
  <c r="D27" i="43"/>
  <c r="E27" i="43"/>
  <c r="G27" i="43"/>
  <c r="F27" i="43"/>
  <c r="D28" i="43"/>
  <c r="E28" i="43"/>
  <c r="G28" i="43"/>
  <c r="F28" i="43"/>
  <c r="D29" i="43"/>
  <c r="E29" i="43"/>
  <c r="G29" i="43"/>
  <c r="F29" i="43"/>
  <c r="F32" i="43"/>
  <c r="G32" i="43"/>
  <c r="G33" i="43"/>
  <c r="G34" i="43"/>
  <c r="G36" i="43"/>
  <c r="D10" i="42"/>
  <c r="E10" i="42"/>
  <c r="G10" i="42"/>
  <c r="F10" i="42"/>
  <c r="D11" i="42"/>
  <c r="E11" i="42"/>
  <c r="G11" i="42"/>
  <c r="F11" i="42"/>
  <c r="D12" i="42"/>
  <c r="E12" i="42"/>
  <c r="G12" i="42"/>
  <c r="F12" i="42"/>
  <c r="D13" i="42"/>
  <c r="E13" i="42"/>
  <c r="G13" i="42"/>
  <c r="F13" i="42"/>
  <c r="D14" i="42"/>
  <c r="E14" i="42"/>
  <c r="G14" i="42"/>
  <c r="F14" i="42"/>
  <c r="D15" i="42"/>
  <c r="E15" i="42"/>
  <c r="G15" i="42"/>
  <c r="F15" i="42"/>
  <c r="D16" i="42"/>
  <c r="E16" i="42"/>
  <c r="G16" i="42"/>
  <c r="F16" i="42"/>
  <c r="D17" i="42"/>
  <c r="E17" i="42"/>
  <c r="G17" i="42"/>
  <c r="F17" i="42"/>
  <c r="D18" i="42"/>
  <c r="E18" i="42"/>
  <c r="G18" i="42"/>
  <c r="F18" i="42"/>
  <c r="D19" i="42"/>
  <c r="E19" i="42"/>
  <c r="G19" i="42"/>
  <c r="F19" i="42"/>
  <c r="D20" i="42"/>
  <c r="E20" i="42"/>
  <c r="G20" i="42"/>
  <c r="F20" i="42"/>
  <c r="D21" i="42"/>
  <c r="E21" i="42"/>
  <c r="G21" i="42"/>
  <c r="F21" i="42"/>
  <c r="D22" i="42"/>
  <c r="E22" i="42"/>
  <c r="G22" i="42"/>
  <c r="F22" i="42"/>
  <c r="D23" i="42"/>
  <c r="E23" i="42"/>
  <c r="G23" i="42"/>
  <c r="F23" i="42"/>
  <c r="D24" i="42"/>
  <c r="E24" i="42"/>
  <c r="G24" i="42"/>
  <c r="F24" i="42"/>
  <c r="D25" i="42"/>
  <c r="E25" i="42"/>
  <c r="G25" i="42"/>
  <c r="F25" i="42"/>
  <c r="D26" i="42"/>
  <c r="E26" i="42"/>
  <c r="G26" i="42"/>
  <c r="F26" i="42"/>
  <c r="D27" i="42"/>
  <c r="E27" i="42"/>
  <c r="G27" i="42"/>
  <c r="F27" i="42"/>
  <c r="D28" i="42"/>
  <c r="E28" i="42"/>
  <c r="G28" i="42"/>
  <c r="F28" i="42"/>
  <c r="D29" i="42"/>
  <c r="E29" i="42"/>
  <c r="G29" i="42"/>
  <c r="F29" i="42"/>
  <c r="D30" i="42"/>
  <c r="E30" i="42"/>
  <c r="G30" i="42"/>
  <c r="F30" i="42"/>
  <c r="F33" i="42"/>
  <c r="G33" i="42"/>
  <c r="G34" i="42"/>
  <c r="G35" i="42"/>
  <c r="G37" i="42"/>
  <c r="D10" i="41"/>
  <c r="E10" i="41"/>
  <c r="G10" i="41"/>
  <c r="F10" i="41"/>
  <c r="D11" i="41"/>
  <c r="E11" i="41"/>
  <c r="G11" i="41"/>
  <c r="F11" i="41"/>
  <c r="D12" i="41"/>
  <c r="E12" i="41"/>
  <c r="G12" i="41"/>
  <c r="F12" i="41"/>
  <c r="D13" i="41"/>
  <c r="E13" i="41"/>
  <c r="G13" i="41"/>
  <c r="F13" i="41"/>
  <c r="D14" i="41"/>
  <c r="E14" i="41"/>
  <c r="G14" i="41"/>
  <c r="F14" i="41"/>
  <c r="D15" i="41"/>
  <c r="E15" i="41"/>
  <c r="G15" i="41"/>
  <c r="F15" i="41"/>
  <c r="D16" i="41"/>
  <c r="E16" i="41"/>
  <c r="G16" i="41"/>
  <c r="F16" i="41"/>
  <c r="D17" i="41"/>
  <c r="E17" i="41"/>
  <c r="G17" i="41"/>
  <c r="F17" i="41"/>
  <c r="D18" i="41"/>
  <c r="E18" i="41"/>
  <c r="G18" i="41"/>
  <c r="F18" i="41"/>
  <c r="D19" i="41"/>
  <c r="E19" i="41"/>
  <c r="G19" i="41"/>
  <c r="F19" i="41"/>
  <c r="D20" i="41"/>
  <c r="E20" i="41"/>
  <c r="G20" i="41"/>
  <c r="F20" i="41"/>
  <c r="D21" i="41"/>
  <c r="E21" i="41"/>
  <c r="G21" i="41"/>
  <c r="F21" i="41"/>
  <c r="D22" i="41"/>
  <c r="E22" i="41"/>
  <c r="G22" i="41"/>
  <c r="F22" i="41"/>
  <c r="D23" i="41"/>
  <c r="E23" i="41"/>
  <c r="G23" i="41"/>
  <c r="F23" i="41"/>
  <c r="D24" i="41"/>
  <c r="E24" i="41"/>
  <c r="G24" i="41"/>
  <c r="F24" i="41"/>
  <c r="D25" i="41"/>
  <c r="E25" i="41"/>
  <c r="G25" i="41"/>
  <c r="F25" i="41"/>
  <c r="D26" i="41"/>
  <c r="E26" i="41"/>
  <c r="G26" i="41"/>
  <c r="F26" i="41"/>
  <c r="D27" i="41"/>
  <c r="E27" i="41"/>
  <c r="G27" i="41"/>
  <c r="F27" i="41"/>
  <c r="D28" i="41"/>
  <c r="E28" i="41"/>
  <c r="G28" i="41"/>
  <c r="F28" i="41"/>
  <c r="D29" i="41"/>
  <c r="E29" i="41"/>
  <c r="G29" i="41"/>
  <c r="F29" i="41"/>
  <c r="D30" i="41"/>
  <c r="E30" i="41"/>
  <c r="G30" i="41"/>
  <c r="F30" i="41"/>
  <c r="D31" i="41"/>
  <c r="E31" i="41"/>
  <c r="G31" i="41"/>
  <c r="F31" i="41"/>
  <c r="F34" i="41"/>
  <c r="G34" i="41"/>
  <c r="G35" i="41"/>
  <c r="G36" i="41"/>
  <c r="G38" i="41"/>
  <c r="D10" i="40"/>
  <c r="E10" i="40"/>
  <c r="G10" i="40"/>
  <c r="F10" i="40"/>
  <c r="D11" i="40"/>
  <c r="E11" i="40"/>
  <c r="G11" i="40"/>
  <c r="F11" i="40"/>
  <c r="D12" i="40"/>
  <c r="E12" i="40"/>
  <c r="G12" i="40"/>
  <c r="F12" i="40"/>
  <c r="D13" i="40"/>
  <c r="E13" i="40"/>
  <c r="G13" i="40"/>
  <c r="F13" i="40"/>
  <c r="D14" i="40"/>
  <c r="E14" i="40"/>
  <c r="G14" i="40"/>
  <c r="F14" i="40"/>
  <c r="D15" i="40"/>
  <c r="E15" i="40"/>
  <c r="G15" i="40"/>
  <c r="F15" i="40"/>
  <c r="D16" i="40"/>
  <c r="E16" i="40"/>
  <c r="G16" i="40"/>
  <c r="F16" i="40"/>
  <c r="D17" i="40"/>
  <c r="E17" i="40"/>
  <c r="G17" i="40"/>
  <c r="F17" i="40"/>
  <c r="D18" i="40"/>
  <c r="E18" i="40"/>
  <c r="G18" i="40"/>
  <c r="F18" i="40"/>
  <c r="D19" i="40"/>
  <c r="E19" i="40"/>
  <c r="G19" i="40"/>
  <c r="F19" i="40"/>
  <c r="D20" i="40"/>
  <c r="E20" i="40"/>
  <c r="G20" i="40"/>
  <c r="F20" i="40"/>
  <c r="D21" i="40"/>
  <c r="E21" i="40"/>
  <c r="G21" i="40"/>
  <c r="F21" i="40"/>
  <c r="D22" i="40"/>
  <c r="E22" i="40"/>
  <c r="G22" i="40"/>
  <c r="F22" i="40"/>
  <c r="D23" i="40"/>
  <c r="E23" i="40"/>
  <c r="G23" i="40"/>
  <c r="F23" i="40"/>
  <c r="D24" i="40"/>
  <c r="E24" i="40"/>
  <c r="G24" i="40"/>
  <c r="F24" i="40"/>
  <c r="D25" i="40"/>
  <c r="E25" i="40"/>
  <c r="G25" i="40"/>
  <c r="F25" i="40"/>
  <c r="D26" i="40"/>
  <c r="E26" i="40"/>
  <c r="G26" i="40"/>
  <c r="F26" i="40"/>
  <c r="D27" i="40"/>
  <c r="E27" i="40"/>
  <c r="G27" i="40"/>
  <c r="F27" i="40"/>
  <c r="D28" i="40"/>
  <c r="E28" i="40"/>
  <c r="G28" i="40"/>
  <c r="F28" i="40"/>
  <c r="D29" i="40"/>
  <c r="E29" i="40"/>
  <c r="G29" i="40"/>
  <c r="F29" i="40"/>
  <c r="D30" i="40"/>
  <c r="E30" i="40"/>
  <c r="G30" i="40"/>
  <c r="F30" i="40"/>
  <c r="D31" i="40"/>
  <c r="E31" i="40"/>
  <c r="G31" i="40"/>
  <c r="F31" i="40"/>
  <c r="D32" i="40"/>
  <c r="E32" i="40"/>
  <c r="G32" i="40"/>
  <c r="F32" i="40"/>
  <c r="F35" i="40"/>
  <c r="G35" i="40"/>
  <c r="G36" i="40"/>
  <c r="G37" i="40"/>
  <c r="G39" i="40"/>
  <c r="D10" i="39"/>
  <c r="E10" i="39"/>
  <c r="G10" i="39"/>
  <c r="F10" i="39"/>
  <c r="D11" i="39"/>
  <c r="E11" i="39"/>
  <c r="G11" i="39"/>
  <c r="F11" i="39"/>
  <c r="D12" i="39"/>
  <c r="E12" i="39"/>
  <c r="G12" i="39"/>
  <c r="F12" i="39"/>
  <c r="D13" i="39"/>
  <c r="E13" i="39"/>
  <c r="G13" i="39"/>
  <c r="F13" i="39"/>
  <c r="D14" i="39"/>
  <c r="E14" i="39"/>
  <c r="G14" i="39"/>
  <c r="F14" i="39"/>
  <c r="D15" i="39"/>
  <c r="E15" i="39"/>
  <c r="G15" i="39"/>
  <c r="F15" i="39"/>
  <c r="D16" i="39"/>
  <c r="E16" i="39"/>
  <c r="G16" i="39"/>
  <c r="F16" i="39"/>
  <c r="D17" i="39"/>
  <c r="E17" i="39"/>
  <c r="G17" i="39"/>
  <c r="F17" i="39"/>
  <c r="D18" i="39"/>
  <c r="E18" i="39"/>
  <c r="G18" i="39"/>
  <c r="F18" i="39"/>
  <c r="D19" i="39"/>
  <c r="E19" i="39"/>
  <c r="G19" i="39"/>
  <c r="F19" i="39"/>
  <c r="D20" i="39"/>
  <c r="E20" i="39"/>
  <c r="G20" i="39"/>
  <c r="F20" i="39"/>
  <c r="D21" i="39"/>
  <c r="E21" i="39"/>
  <c r="G21" i="39"/>
  <c r="F21" i="39"/>
  <c r="D22" i="39"/>
  <c r="E22" i="39"/>
  <c r="G22" i="39"/>
  <c r="F22" i="39"/>
  <c r="D23" i="39"/>
  <c r="E23" i="39"/>
  <c r="G23" i="39"/>
  <c r="F23" i="39"/>
  <c r="D24" i="39"/>
  <c r="E24" i="39"/>
  <c r="G24" i="39"/>
  <c r="F24" i="39"/>
  <c r="D25" i="39"/>
  <c r="E25" i="39"/>
  <c r="G25" i="39"/>
  <c r="F25" i="39"/>
  <c r="D26" i="39"/>
  <c r="E26" i="39"/>
  <c r="G26" i="39"/>
  <c r="F26" i="39"/>
  <c r="D27" i="39"/>
  <c r="E27" i="39"/>
  <c r="G27" i="39"/>
  <c r="F27" i="39"/>
  <c r="D28" i="39"/>
  <c r="E28" i="39"/>
  <c r="G28" i="39"/>
  <c r="F28" i="39"/>
  <c r="D29" i="39"/>
  <c r="E29" i="39"/>
  <c r="G29" i="39"/>
  <c r="F29" i="39"/>
  <c r="D30" i="39"/>
  <c r="E30" i="39"/>
  <c r="G30" i="39"/>
  <c r="F30" i="39"/>
  <c r="D31" i="39"/>
  <c r="E31" i="39"/>
  <c r="G31" i="39"/>
  <c r="F31" i="39"/>
  <c r="D32" i="39"/>
  <c r="E32" i="39"/>
  <c r="G32" i="39"/>
  <c r="F32" i="39"/>
  <c r="D33" i="39"/>
  <c r="E33" i="39"/>
  <c r="G33" i="39"/>
  <c r="F33" i="39"/>
  <c r="F36" i="39"/>
  <c r="G36" i="39"/>
  <c r="G37" i="39"/>
  <c r="G38" i="39"/>
  <c r="G40" i="39"/>
  <c r="D10" i="38"/>
  <c r="E10" i="38"/>
  <c r="G10" i="38"/>
  <c r="F10" i="38"/>
  <c r="D11" i="38"/>
  <c r="E11" i="38"/>
  <c r="G11" i="38"/>
  <c r="F11" i="38"/>
  <c r="D12" i="38"/>
  <c r="E12" i="38"/>
  <c r="G12" i="38"/>
  <c r="F12" i="38"/>
  <c r="D13" i="38"/>
  <c r="E13" i="38"/>
  <c r="G13" i="38"/>
  <c r="F13" i="38"/>
  <c r="D14" i="38"/>
  <c r="E14" i="38"/>
  <c r="G14" i="38"/>
  <c r="F14" i="38"/>
  <c r="D15" i="38"/>
  <c r="E15" i="38"/>
  <c r="G15" i="38"/>
  <c r="F15" i="38"/>
  <c r="D16" i="38"/>
  <c r="E16" i="38"/>
  <c r="G16" i="38"/>
  <c r="F16" i="38"/>
  <c r="D17" i="38"/>
  <c r="E17" i="38"/>
  <c r="G17" i="38"/>
  <c r="F17" i="38"/>
  <c r="D18" i="38"/>
  <c r="E18" i="38"/>
  <c r="G18" i="38"/>
  <c r="F18" i="38"/>
  <c r="D19" i="38"/>
  <c r="E19" i="38"/>
  <c r="G19" i="38"/>
  <c r="F19" i="38"/>
  <c r="D20" i="38"/>
  <c r="E20" i="38"/>
  <c r="G20" i="38"/>
  <c r="F20" i="38"/>
  <c r="D21" i="38"/>
  <c r="E21" i="38"/>
  <c r="G21" i="38"/>
  <c r="F21" i="38"/>
  <c r="D22" i="38"/>
  <c r="E22" i="38"/>
  <c r="G22" i="38"/>
  <c r="F22" i="38"/>
  <c r="D23" i="38"/>
  <c r="E23" i="38"/>
  <c r="G23" i="38"/>
  <c r="F23" i="38"/>
  <c r="D24" i="38"/>
  <c r="E24" i="38"/>
  <c r="G24" i="38"/>
  <c r="F24" i="38"/>
  <c r="D25" i="38"/>
  <c r="E25" i="38"/>
  <c r="G25" i="38"/>
  <c r="F25" i="38"/>
  <c r="D26" i="38"/>
  <c r="E26" i="38"/>
  <c r="G26" i="38"/>
  <c r="F26" i="38"/>
  <c r="D27" i="38"/>
  <c r="E27" i="38"/>
  <c r="G27" i="38"/>
  <c r="F27" i="38"/>
  <c r="D28" i="38"/>
  <c r="E28" i="38"/>
  <c r="G28" i="38"/>
  <c r="F28" i="38"/>
  <c r="D29" i="38"/>
  <c r="E29" i="38"/>
  <c r="G29" i="38"/>
  <c r="F29" i="38"/>
  <c r="D30" i="38"/>
  <c r="E30" i="38"/>
  <c r="G30" i="38"/>
  <c r="F30" i="38"/>
  <c r="D31" i="38"/>
  <c r="E31" i="38"/>
  <c r="G31" i="38"/>
  <c r="F31" i="38"/>
  <c r="D32" i="38"/>
  <c r="E32" i="38"/>
  <c r="G32" i="38"/>
  <c r="F32" i="38"/>
  <c r="D33" i="38"/>
  <c r="E33" i="38"/>
  <c r="G33" i="38"/>
  <c r="F33" i="38"/>
  <c r="D34" i="38"/>
  <c r="E34" i="38"/>
  <c r="G34" i="38"/>
  <c r="F34" i="38"/>
  <c r="F37" i="38"/>
  <c r="G37" i="38"/>
  <c r="G38" i="38"/>
  <c r="G39" i="38"/>
  <c r="G41" i="38"/>
  <c r="D10" i="37"/>
  <c r="E10" i="37"/>
  <c r="G10" i="37"/>
  <c r="F10" i="37"/>
  <c r="D11" i="37"/>
  <c r="E11" i="37"/>
  <c r="G11" i="37"/>
  <c r="F11" i="37"/>
  <c r="D12" i="37"/>
  <c r="E12" i="37"/>
  <c r="G12" i="37"/>
  <c r="F12" i="37"/>
  <c r="D13" i="37"/>
  <c r="E13" i="37"/>
  <c r="G13" i="37"/>
  <c r="F13" i="37"/>
  <c r="D14" i="37"/>
  <c r="E14" i="37"/>
  <c r="G14" i="37"/>
  <c r="F14" i="37"/>
  <c r="D15" i="37"/>
  <c r="E15" i="37"/>
  <c r="G15" i="37"/>
  <c r="F15" i="37"/>
  <c r="D16" i="37"/>
  <c r="E16" i="37"/>
  <c r="G16" i="37"/>
  <c r="F16" i="37"/>
  <c r="D17" i="37"/>
  <c r="E17" i="37"/>
  <c r="G17" i="37"/>
  <c r="F17" i="37"/>
  <c r="D18" i="37"/>
  <c r="E18" i="37"/>
  <c r="G18" i="37"/>
  <c r="F18" i="37"/>
  <c r="D19" i="37"/>
  <c r="E19" i="37"/>
  <c r="G19" i="37"/>
  <c r="F19" i="37"/>
  <c r="D20" i="37"/>
  <c r="E20" i="37"/>
  <c r="G20" i="37"/>
  <c r="F20" i="37"/>
  <c r="D21" i="37"/>
  <c r="E21" i="37"/>
  <c r="G21" i="37"/>
  <c r="F21" i="37"/>
  <c r="D22" i="37"/>
  <c r="E22" i="37"/>
  <c r="G22" i="37"/>
  <c r="F22" i="37"/>
  <c r="D23" i="37"/>
  <c r="E23" i="37"/>
  <c r="G23" i="37"/>
  <c r="F23" i="37"/>
  <c r="D24" i="37"/>
  <c r="E24" i="37"/>
  <c r="G24" i="37"/>
  <c r="F24" i="37"/>
  <c r="D25" i="37"/>
  <c r="E25" i="37"/>
  <c r="G25" i="37"/>
  <c r="F25" i="37"/>
  <c r="D26" i="37"/>
  <c r="E26" i="37"/>
  <c r="G26" i="37"/>
  <c r="F26" i="37"/>
  <c r="D27" i="37"/>
  <c r="E27" i="37"/>
  <c r="G27" i="37"/>
  <c r="F27" i="37"/>
  <c r="D28" i="37"/>
  <c r="E28" i="37"/>
  <c r="G28" i="37"/>
  <c r="F28" i="37"/>
  <c r="D29" i="37"/>
  <c r="E29" i="37"/>
  <c r="G29" i="37"/>
  <c r="F29" i="37"/>
  <c r="D30" i="37"/>
  <c r="E30" i="37"/>
  <c r="G30" i="37"/>
  <c r="F30" i="37"/>
  <c r="D31" i="37"/>
  <c r="E31" i="37"/>
  <c r="G31" i="37"/>
  <c r="F31" i="37"/>
  <c r="D32" i="37"/>
  <c r="E32" i="37"/>
  <c r="G32" i="37"/>
  <c r="F32" i="37"/>
  <c r="D33" i="37"/>
  <c r="E33" i="37"/>
  <c r="G33" i="37"/>
  <c r="F33" i="37"/>
  <c r="D34" i="37"/>
  <c r="E34" i="37"/>
  <c r="G34" i="37"/>
  <c r="F34" i="37"/>
  <c r="D35" i="37"/>
  <c r="E35" i="37"/>
  <c r="G35" i="37"/>
  <c r="F35" i="37"/>
  <c r="F38" i="37"/>
  <c r="G38" i="37"/>
  <c r="G39" i="37"/>
  <c r="G40" i="37"/>
  <c r="G42" i="37"/>
  <c r="D10" i="36"/>
  <c r="E10" i="36"/>
  <c r="G10" i="36"/>
  <c r="F10" i="36"/>
  <c r="D11" i="36"/>
  <c r="E11" i="36"/>
  <c r="G11" i="36"/>
  <c r="F11" i="36"/>
  <c r="D12" i="36"/>
  <c r="E12" i="36"/>
  <c r="G12" i="36"/>
  <c r="F12" i="36"/>
  <c r="D13" i="36"/>
  <c r="E13" i="36"/>
  <c r="G13" i="36"/>
  <c r="F13" i="36"/>
  <c r="D14" i="36"/>
  <c r="E14" i="36"/>
  <c r="G14" i="36"/>
  <c r="F14" i="36"/>
  <c r="D15" i="36"/>
  <c r="E15" i="36"/>
  <c r="G15" i="36"/>
  <c r="F15" i="36"/>
  <c r="D16" i="36"/>
  <c r="E16" i="36"/>
  <c r="G16" i="36"/>
  <c r="F16" i="36"/>
  <c r="D17" i="36"/>
  <c r="E17" i="36"/>
  <c r="G17" i="36"/>
  <c r="F17" i="36"/>
  <c r="D18" i="36"/>
  <c r="E18" i="36"/>
  <c r="G18" i="36"/>
  <c r="F18" i="36"/>
  <c r="D19" i="36"/>
  <c r="E19" i="36"/>
  <c r="G19" i="36"/>
  <c r="F19" i="36"/>
  <c r="D20" i="36"/>
  <c r="E20" i="36"/>
  <c r="G20" i="36"/>
  <c r="F20" i="36"/>
  <c r="D21" i="36"/>
  <c r="E21" i="36"/>
  <c r="G21" i="36"/>
  <c r="F21" i="36"/>
  <c r="D22" i="36"/>
  <c r="E22" i="36"/>
  <c r="G22" i="36"/>
  <c r="F22" i="36"/>
  <c r="D23" i="36"/>
  <c r="E23" i="36"/>
  <c r="G23" i="36"/>
  <c r="F23" i="36"/>
  <c r="D24" i="36"/>
  <c r="E24" i="36"/>
  <c r="G24" i="36"/>
  <c r="F24" i="36"/>
  <c r="D25" i="36"/>
  <c r="E25" i="36"/>
  <c r="G25" i="36"/>
  <c r="F25" i="36"/>
  <c r="D26" i="36"/>
  <c r="E26" i="36"/>
  <c r="G26" i="36"/>
  <c r="F26" i="36"/>
  <c r="D27" i="36"/>
  <c r="E27" i="36"/>
  <c r="G27" i="36"/>
  <c r="F27" i="36"/>
  <c r="D28" i="36"/>
  <c r="E28" i="36"/>
  <c r="G28" i="36"/>
  <c r="F28" i="36"/>
  <c r="D29" i="36"/>
  <c r="E29" i="36"/>
  <c r="G29" i="36"/>
  <c r="F29" i="36"/>
  <c r="D30" i="36"/>
  <c r="E30" i="36"/>
  <c r="G30" i="36"/>
  <c r="F30" i="36"/>
  <c r="D31" i="36"/>
  <c r="E31" i="36"/>
  <c r="G31" i="36"/>
  <c r="F31" i="36"/>
  <c r="D32" i="36"/>
  <c r="E32" i="36"/>
  <c r="G32" i="36"/>
  <c r="F32" i="36"/>
  <c r="D33" i="36"/>
  <c r="E33" i="36"/>
  <c r="G33" i="36"/>
  <c r="F33" i="36"/>
  <c r="D34" i="36"/>
  <c r="E34" i="36"/>
  <c r="G34" i="36"/>
  <c r="F34" i="36"/>
  <c r="D35" i="36"/>
  <c r="E35" i="36"/>
  <c r="G35" i="36"/>
  <c r="F35" i="36"/>
  <c r="D36" i="36"/>
  <c r="E36" i="36"/>
  <c r="G36" i="36"/>
  <c r="F36" i="36"/>
  <c r="F39" i="36"/>
  <c r="G39" i="36"/>
  <c r="G40" i="36"/>
  <c r="G41" i="36"/>
  <c r="G43" i="36"/>
  <c r="D10" i="35"/>
  <c r="E10" i="35"/>
  <c r="G10" i="35"/>
  <c r="F10" i="35"/>
  <c r="D11" i="35"/>
  <c r="E11" i="35"/>
  <c r="G11" i="35"/>
  <c r="F11" i="35"/>
  <c r="D12" i="35"/>
  <c r="E12" i="35"/>
  <c r="G12" i="35"/>
  <c r="F12" i="35"/>
  <c r="D13" i="35"/>
  <c r="E13" i="35"/>
  <c r="G13" i="35"/>
  <c r="F13" i="35"/>
  <c r="D14" i="35"/>
  <c r="E14" i="35"/>
  <c r="G14" i="35"/>
  <c r="F14" i="35"/>
  <c r="D15" i="35"/>
  <c r="E15" i="35"/>
  <c r="G15" i="35"/>
  <c r="F15" i="35"/>
  <c r="D16" i="35"/>
  <c r="E16" i="35"/>
  <c r="G16" i="35"/>
  <c r="F16" i="35"/>
  <c r="D17" i="35"/>
  <c r="E17" i="35"/>
  <c r="G17" i="35"/>
  <c r="F17" i="35"/>
  <c r="D18" i="35"/>
  <c r="E18" i="35"/>
  <c r="G18" i="35"/>
  <c r="F18" i="35"/>
  <c r="D19" i="35"/>
  <c r="E19" i="35"/>
  <c r="G19" i="35"/>
  <c r="F19" i="35"/>
  <c r="D20" i="35"/>
  <c r="E20" i="35"/>
  <c r="G20" i="35"/>
  <c r="F20" i="35"/>
  <c r="D21" i="35"/>
  <c r="E21" i="35"/>
  <c r="G21" i="35"/>
  <c r="F21" i="35"/>
  <c r="D22" i="35"/>
  <c r="E22" i="35"/>
  <c r="G22" i="35"/>
  <c r="F22" i="35"/>
  <c r="D23" i="35"/>
  <c r="E23" i="35"/>
  <c r="G23" i="35"/>
  <c r="F23" i="35"/>
  <c r="D24" i="35"/>
  <c r="E24" i="35"/>
  <c r="G24" i="35"/>
  <c r="F24" i="35"/>
  <c r="D25" i="35"/>
  <c r="E25" i="35"/>
  <c r="G25" i="35"/>
  <c r="F25" i="35"/>
  <c r="D26" i="35"/>
  <c r="E26" i="35"/>
  <c r="G26" i="35"/>
  <c r="F26" i="35"/>
  <c r="D27" i="35"/>
  <c r="E27" i="35"/>
  <c r="G27" i="35"/>
  <c r="F27" i="35"/>
  <c r="D28" i="35"/>
  <c r="E28" i="35"/>
  <c r="G28" i="35"/>
  <c r="F28" i="35"/>
  <c r="D29" i="35"/>
  <c r="E29" i="35"/>
  <c r="G29" i="35"/>
  <c r="F29" i="35"/>
  <c r="D30" i="35"/>
  <c r="E30" i="35"/>
  <c r="G30" i="35"/>
  <c r="F30" i="35"/>
  <c r="D31" i="35"/>
  <c r="E31" i="35"/>
  <c r="G31" i="35"/>
  <c r="F31" i="35"/>
  <c r="D32" i="35"/>
  <c r="E32" i="35"/>
  <c r="G32" i="35"/>
  <c r="F32" i="35"/>
  <c r="D33" i="35"/>
  <c r="E33" i="35"/>
  <c r="G33" i="35"/>
  <c r="F33" i="35"/>
  <c r="D34" i="35"/>
  <c r="E34" i="35"/>
  <c r="G34" i="35"/>
  <c r="F34" i="35"/>
  <c r="D35" i="35"/>
  <c r="E35" i="35"/>
  <c r="G35" i="35"/>
  <c r="F35" i="35"/>
  <c r="D36" i="35"/>
  <c r="E36" i="35"/>
  <c r="G36" i="35"/>
  <c r="F36" i="35"/>
  <c r="D37" i="35"/>
  <c r="E37" i="35"/>
  <c r="G37" i="35"/>
  <c r="F37" i="35"/>
  <c r="F40" i="35"/>
  <c r="G40" i="35"/>
  <c r="G41" i="35"/>
  <c r="G42" i="35"/>
  <c r="G44" i="35"/>
  <c r="D10" i="34"/>
  <c r="E10" i="34"/>
  <c r="G10" i="34"/>
  <c r="F10" i="34"/>
  <c r="D11" i="34"/>
  <c r="E11" i="34"/>
  <c r="G11" i="34"/>
  <c r="F11" i="34"/>
  <c r="D12" i="34"/>
  <c r="E12" i="34"/>
  <c r="G12" i="34"/>
  <c r="F12" i="34"/>
  <c r="D13" i="34"/>
  <c r="E13" i="34"/>
  <c r="G13" i="34"/>
  <c r="F13" i="34"/>
  <c r="D14" i="34"/>
  <c r="E14" i="34"/>
  <c r="G14" i="34"/>
  <c r="F14" i="34"/>
  <c r="D15" i="34"/>
  <c r="E15" i="34"/>
  <c r="G15" i="34"/>
  <c r="F15" i="34"/>
  <c r="D16" i="34"/>
  <c r="E16" i="34"/>
  <c r="G16" i="34"/>
  <c r="F16" i="34"/>
  <c r="D17" i="34"/>
  <c r="E17" i="34"/>
  <c r="G17" i="34"/>
  <c r="F17" i="34"/>
  <c r="D18" i="34"/>
  <c r="E18" i="34"/>
  <c r="G18" i="34"/>
  <c r="F18" i="34"/>
  <c r="D19" i="34"/>
  <c r="E19" i="34"/>
  <c r="G19" i="34"/>
  <c r="F19" i="34"/>
  <c r="D20" i="34"/>
  <c r="E20" i="34"/>
  <c r="G20" i="34"/>
  <c r="F20" i="34"/>
  <c r="D21" i="34"/>
  <c r="E21" i="34"/>
  <c r="G21" i="34"/>
  <c r="F21" i="34"/>
  <c r="D22" i="34"/>
  <c r="E22" i="34"/>
  <c r="G22" i="34"/>
  <c r="F22" i="34"/>
  <c r="D23" i="34"/>
  <c r="E23" i="34"/>
  <c r="G23" i="34"/>
  <c r="F23" i="34"/>
  <c r="D24" i="34"/>
  <c r="E24" i="34"/>
  <c r="G24" i="34"/>
  <c r="F24" i="34"/>
  <c r="D25" i="34"/>
  <c r="E25" i="34"/>
  <c r="G25" i="34"/>
  <c r="F25" i="34"/>
  <c r="D26" i="34"/>
  <c r="E26" i="34"/>
  <c r="G26" i="34"/>
  <c r="F26" i="34"/>
  <c r="D27" i="34"/>
  <c r="E27" i="34"/>
  <c r="G27" i="34"/>
  <c r="F27" i="34"/>
  <c r="D28" i="34"/>
  <c r="E28" i="34"/>
  <c r="G28" i="34"/>
  <c r="F28" i="34"/>
  <c r="D29" i="34"/>
  <c r="E29" i="34"/>
  <c r="G29" i="34"/>
  <c r="F29" i="34"/>
  <c r="D30" i="34"/>
  <c r="E30" i="34"/>
  <c r="G30" i="34"/>
  <c r="F30" i="34"/>
  <c r="D31" i="34"/>
  <c r="E31" i="34"/>
  <c r="G31" i="34"/>
  <c r="F31" i="34"/>
  <c r="D32" i="34"/>
  <c r="E32" i="34"/>
  <c r="G32" i="34"/>
  <c r="F32" i="34"/>
  <c r="D33" i="34"/>
  <c r="E33" i="34"/>
  <c r="G33" i="34"/>
  <c r="F33" i="34"/>
  <c r="D34" i="34"/>
  <c r="E34" i="34"/>
  <c r="G34" i="34"/>
  <c r="F34" i="34"/>
  <c r="D35" i="34"/>
  <c r="E35" i="34"/>
  <c r="G35" i="34"/>
  <c r="F35" i="34"/>
  <c r="D36" i="34"/>
  <c r="E36" i="34"/>
  <c r="G36" i="34"/>
  <c r="F36" i="34"/>
  <c r="D37" i="34"/>
  <c r="E37" i="34"/>
  <c r="G37" i="34"/>
  <c r="F37" i="34"/>
  <c r="D38" i="34"/>
  <c r="E38" i="34"/>
  <c r="G38" i="34"/>
  <c r="F38" i="34"/>
  <c r="F41" i="34"/>
  <c r="G41" i="34"/>
  <c r="G42" i="34"/>
  <c r="G43" i="34"/>
  <c r="G45" i="34"/>
  <c r="D10" i="33"/>
  <c r="E10" i="33"/>
  <c r="G10" i="33"/>
  <c r="F10" i="33"/>
  <c r="D11" i="33"/>
  <c r="E11" i="33"/>
  <c r="G11" i="33"/>
  <c r="F11" i="33"/>
  <c r="D12" i="33"/>
  <c r="E12" i="33"/>
  <c r="G12" i="33"/>
  <c r="F12" i="33"/>
  <c r="D13" i="33"/>
  <c r="E13" i="33"/>
  <c r="G13" i="33"/>
  <c r="F13" i="33"/>
  <c r="D14" i="33"/>
  <c r="E14" i="33"/>
  <c r="G14" i="33"/>
  <c r="F14" i="33"/>
  <c r="D15" i="33"/>
  <c r="E15" i="33"/>
  <c r="G15" i="33"/>
  <c r="F15" i="33"/>
  <c r="D16" i="33"/>
  <c r="E16" i="33"/>
  <c r="G16" i="33"/>
  <c r="F16" i="33"/>
  <c r="D17" i="33"/>
  <c r="E17" i="33"/>
  <c r="G17" i="33"/>
  <c r="F17" i="33"/>
  <c r="D18" i="33"/>
  <c r="E18" i="33"/>
  <c r="G18" i="33"/>
  <c r="F18" i="33"/>
  <c r="D19" i="33"/>
  <c r="E19" i="33"/>
  <c r="G19" i="33"/>
  <c r="F19" i="33"/>
  <c r="D20" i="33"/>
  <c r="E20" i="33"/>
  <c r="G20" i="33"/>
  <c r="F20" i="33"/>
  <c r="D21" i="33"/>
  <c r="E21" i="33"/>
  <c r="G21" i="33"/>
  <c r="F21" i="33"/>
  <c r="D22" i="33"/>
  <c r="E22" i="33"/>
  <c r="G22" i="33"/>
  <c r="F22" i="33"/>
  <c r="D23" i="33"/>
  <c r="E23" i="33"/>
  <c r="G23" i="33"/>
  <c r="F23" i="33"/>
  <c r="D24" i="33"/>
  <c r="E24" i="33"/>
  <c r="G24" i="33"/>
  <c r="F24" i="33"/>
  <c r="D25" i="33"/>
  <c r="E25" i="33"/>
  <c r="G25" i="33"/>
  <c r="F25" i="33"/>
  <c r="D26" i="33"/>
  <c r="E26" i="33"/>
  <c r="G26" i="33"/>
  <c r="F26" i="33"/>
  <c r="D27" i="33"/>
  <c r="E27" i="33"/>
  <c r="G27" i="33"/>
  <c r="F27" i="33"/>
  <c r="D28" i="33"/>
  <c r="E28" i="33"/>
  <c r="G28" i="33"/>
  <c r="F28" i="33"/>
  <c r="D29" i="33"/>
  <c r="E29" i="33"/>
  <c r="G29" i="33"/>
  <c r="F29" i="33"/>
  <c r="D30" i="33"/>
  <c r="E30" i="33"/>
  <c r="G30" i="33"/>
  <c r="F30" i="33"/>
  <c r="D31" i="33"/>
  <c r="E31" i="33"/>
  <c r="G31" i="33"/>
  <c r="F31" i="33"/>
  <c r="D32" i="33"/>
  <c r="E32" i="33"/>
  <c r="G32" i="33"/>
  <c r="F32" i="33"/>
  <c r="D33" i="33"/>
  <c r="E33" i="33"/>
  <c r="G33" i="33"/>
  <c r="F33" i="33"/>
  <c r="D34" i="33"/>
  <c r="E34" i="33"/>
  <c r="G34" i="33"/>
  <c r="F34" i="33"/>
  <c r="D35" i="33"/>
  <c r="E35" i="33"/>
  <c r="G35" i="33"/>
  <c r="F35" i="33"/>
  <c r="D36" i="33"/>
  <c r="E36" i="33"/>
  <c r="G36" i="33"/>
  <c r="F36" i="33"/>
  <c r="F39" i="33"/>
  <c r="G39" i="33"/>
  <c r="G40" i="33"/>
  <c r="G41" i="33"/>
  <c r="G43" i="33"/>
  <c r="D10" i="32"/>
  <c r="E10" i="32"/>
  <c r="G10" i="32"/>
  <c r="F10" i="32"/>
  <c r="D11" i="32"/>
  <c r="E11" i="32"/>
  <c r="G11" i="32"/>
  <c r="F11" i="32"/>
  <c r="D12" i="32"/>
  <c r="E12" i="32"/>
  <c r="G12" i="32"/>
  <c r="F12" i="32"/>
  <c r="D13" i="32"/>
  <c r="E13" i="32"/>
  <c r="G13" i="32"/>
  <c r="F13" i="32"/>
  <c r="D14" i="32"/>
  <c r="E14" i="32"/>
  <c r="G14" i="32"/>
  <c r="F14" i="32"/>
  <c r="D15" i="32"/>
  <c r="E15" i="32"/>
  <c r="G15" i="32"/>
  <c r="F15" i="32"/>
  <c r="D16" i="32"/>
  <c r="E16" i="32"/>
  <c r="G16" i="32"/>
  <c r="F16" i="32"/>
  <c r="D17" i="32"/>
  <c r="E17" i="32"/>
  <c r="G17" i="32"/>
  <c r="F17" i="32"/>
  <c r="D18" i="32"/>
  <c r="E18" i="32"/>
  <c r="G18" i="32"/>
  <c r="F18" i="32"/>
  <c r="D19" i="32"/>
  <c r="E19" i="32"/>
  <c r="G19" i="32"/>
  <c r="F19" i="32"/>
  <c r="D20" i="32"/>
  <c r="E20" i="32"/>
  <c r="G20" i="32"/>
  <c r="F20" i="32"/>
  <c r="D21" i="32"/>
  <c r="E21" i="32"/>
  <c r="G21" i="32"/>
  <c r="F21" i="32"/>
  <c r="D22" i="32"/>
  <c r="E22" i="32"/>
  <c r="G22" i="32"/>
  <c r="F22" i="32"/>
  <c r="D23" i="32"/>
  <c r="E23" i="32"/>
  <c r="G23" i="32"/>
  <c r="F23" i="32"/>
  <c r="D24" i="32"/>
  <c r="E24" i="32"/>
  <c r="G24" i="32"/>
  <c r="F24" i="32"/>
  <c r="D25" i="32"/>
  <c r="E25" i="32"/>
  <c r="G25" i="32"/>
  <c r="F25" i="32"/>
  <c r="D26" i="32"/>
  <c r="E26" i="32"/>
  <c r="G26" i="32"/>
  <c r="F26" i="32"/>
  <c r="D27" i="32"/>
  <c r="E27" i="32"/>
  <c r="G27" i="32"/>
  <c r="F27" i="32"/>
  <c r="D28" i="32"/>
  <c r="E28" i="32"/>
  <c r="G28" i="32"/>
  <c r="F28" i="32"/>
  <c r="D29" i="32"/>
  <c r="E29" i="32"/>
  <c r="G29" i="32"/>
  <c r="F29" i="32"/>
  <c r="D30" i="32"/>
  <c r="E30" i="32"/>
  <c r="G30" i="32"/>
  <c r="F30" i="32"/>
  <c r="D31" i="32"/>
  <c r="E31" i="32"/>
  <c r="G31" i="32"/>
  <c r="F31" i="32"/>
  <c r="D32" i="32"/>
  <c r="E32" i="32"/>
  <c r="G32" i="32"/>
  <c r="F32" i="32"/>
  <c r="D33" i="32"/>
  <c r="E33" i="32"/>
  <c r="G33" i="32"/>
  <c r="F33" i="32"/>
  <c r="D34" i="32"/>
  <c r="E34" i="32"/>
  <c r="G34" i="32"/>
  <c r="F34" i="32"/>
  <c r="D35" i="32"/>
  <c r="E35" i="32"/>
  <c r="G35" i="32"/>
  <c r="F35" i="32"/>
  <c r="D36" i="32"/>
  <c r="E36" i="32"/>
  <c r="G36" i="32"/>
  <c r="F36" i="32"/>
  <c r="D37" i="32"/>
  <c r="E37" i="32"/>
  <c r="G37" i="32"/>
  <c r="F37" i="32"/>
  <c r="F40" i="32"/>
  <c r="G40" i="32"/>
  <c r="G41" i="32"/>
  <c r="G42" i="32"/>
  <c r="G44" i="32"/>
  <c r="D10" i="31"/>
  <c r="E10" i="31"/>
  <c r="G10" i="31"/>
  <c r="F10" i="31"/>
  <c r="D11" i="31"/>
  <c r="E11" i="31"/>
  <c r="G11" i="31"/>
  <c r="F11" i="31"/>
  <c r="D12" i="31"/>
  <c r="E12" i="31"/>
  <c r="G12" i="31"/>
  <c r="F12" i="31"/>
  <c r="D13" i="31"/>
  <c r="E13" i="31"/>
  <c r="G13" i="31"/>
  <c r="F13" i="31"/>
  <c r="D14" i="31"/>
  <c r="E14" i="31"/>
  <c r="G14" i="31"/>
  <c r="F14" i="31"/>
  <c r="D15" i="31"/>
  <c r="E15" i="31"/>
  <c r="G15" i="31"/>
  <c r="F15" i="31"/>
  <c r="D16" i="31"/>
  <c r="E16" i="31"/>
  <c r="G16" i="31"/>
  <c r="F16" i="31"/>
  <c r="D17" i="31"/>
  <c r="E17" i="31"/>
  <c r="G17" i="31"/>
  <c r="F17" i="31"/>
  <c r="D18" i="31"/>
  <c r="E18" i="31"/>
  <c r="G18" i="31"/>
  <c r="F18" i="31"/>
  <c r="D19" i="31"/>
  <c r="E19" i="31"/>
  <c r="G19" i="31"/>
  <c r="F19" i="31"/>
  <c r="D20" i="31"/>
  <c r="E20" i="31"/>
  <c r="G20" i="31"/>
  <c r="F20" i="31"/>
  <c r="D21" i="31"/>
  <c r="E21" i="31"/>
  <c r="G21" i="31"/>
  <c r="F21" i="31"/>
  <c r="D22" i="31"/>
  <c r="E22" i="31"/>
  <c r="G22" i="31"/>
  <c r="F22" i="31"/>
  <c r="D23" i="31"/>
  <c r="E23" i="31"/>
  <c r="G23" i="31"/>
  <c r="F23" i="31"/>
  <c r="D24" i="31"/>
  <c r="E24" i="31"/>
  <c r="G24" i="31"/>
  <c r="F24" i="31"/>
  <c r="D25" i="31"/>
  <c r="E25" i="31"/>
  <c r="G25" i="31"/>
  <c r="F25" i="31"/>
  <c r="D26" i="31"/>
  <c r="E26" i="31"/>
  <c r="G26" i="31"/>
  <c r="F26" i="31"/>
  <c r="D27" i="31"/>
  <c r="E27" i="31"/>
  <c r="G27" i="31"/>
  <c r="F27" i="31"/>
  <c r="D28" i="31"/>
  <c r="E28" i="31"/>
  <c r="G28" i="31"/>
  <c r="F28" i="31"/>
  <c r="D29" i="31"/>
  <c r="E29" i="31"/>
  <c r="G29" i="31"/>
  <c r="F29" i="31"/>
  <c r="D30" i="31"/>
  <c r="E30" i="31"/>
  <c r="G30" i="31"/>
  <c r="F30" i="31"/>
  <c r="D31" i="31"/>
  <c r="E31" i="31"/>
  <c r="G31" i="31"/>
  <c r="F31" i="31"/>
  <c r="D32" i="31"/>
  <c r="E32" i="31"/>
  <c r="G32" i="31"/>
  <c r="F32" i="31"/>
  <c r="D33" i="31"/>
  <c r="E33" i="31"/>
  <c r="G33" i="31"/>
  <c r="F33" i="31"/>
  <c r="D34" i="31"/>
  <c r="E34" i="31"/>
  <c r="G34" i="31"/>
  <c r="F34" i="31"/>
  <c r="D35" i="31"/>
  <c r="E35" i="31"/>
  <c r="G35" i="31"/>
  <c r="F35" i="31"/>
  <c r="D36" i="31"/>
  <c r="E36" i="31"/>
  <c r="G36" i="31"/>
  <c r="F36" i="31"/>
  <c r="D37" i="31"/>
  <c r="E37" i="31"/>
  <c r="G37" i="31"/>
  <c r="F37" i="31"/>
  <c r="D38" i="31"/>
  <c r="E38" i="31"/>
  <c r="G38" i="31"/>
  <c r="F38" i="31"/>
  <c r="F41" i="31"/>
  <c r="G41" i="31"/>
  <c r="G42" i="31"/>
  <c r="G43" i="31"/>
  <c r="G45" i="31"/>
  <c r="D10" i="30"/>
  <c r="E10" i="30"/>
  <c r="G10" i="30"/>
  <c r="F10" i="30"/>
  <c r="D11" i="30"/>
  <c r="E11" i="30"/>
  <c r="G11" i="30"/>
  <c r="F11" i="30"/>
  <c r="D12" i="30"/>
  <c r="E12" i="30"/>
  <c r="G12" i="30"/>
  <c r="F12" i="30"/>
  <c r="D13" i="30"/>
  <c r="E13" i="30"/>
  <c r="G13" i="30"/>
  <c r="F13" i="30"/>
  <c r="D14" i="30"/>
  <c r="E14" i="30"/>
  <c r="G14" i="30"/>
  <c r="F14" i="30"/>
  <c r="D15" i="30"/>
  <c r="E15" i="30"/>
  <c r="G15" i="30"/>
  <c r="F15" i="30"/>
  <c r="D16" i="30"/>
  <c r="E16" i="30"/>
  <c r="G16" i="30"/>
  <c r="F16" i="30"/>
  <c r="D17" i="30"/>
  <c r="E17" i="30"/>
  <c r="G17" i="30"/>
  <c r="F17" i="30"/>
  <c r="D18" i="30"/>
  <c r="E18" i="30"/>
  <c r="G18" i="30"/>
  <c r="F18" i="30"/>
  <c r="D19" i="30"/>
  <c r="E19" i="30"/>
  <c r="G19" i="30"/>
  <c r="F19" i="30"/>
  <c r="D20" i="30"/>
  <c r="E20" i="30"/>
  <c r="G20" i="30"/>
  <c r="F20" i="30"/>
  <c r="D21" i="30"/>
  <c r="E21" i="30"/>
  <c r="G21" i="30"/>
  <c r="F21" i="30"/>
  <c r="D22" i="30"/>
  <c r="E22" i="30"/>
  <c r="G22" i="30"/>
  <c r="F22" i="30"/>
  <c r="D23" i="30"/>
  <c r="E23" i="30"/>
  <c r="G23" i="30"/>
  <c r="F23" i="30"/>
  <c r="D24" i="30"/>
  <c r="E24" i="30"/>
  <c r="G24" i="30"/>
  <c r="F24" i="30"/>
  <c r="D25" i="30"/>
  <c r="E25" i="30"/>
  <c r="G25" i="30"/>
  <c r="F25" i="30"/>
  <c r="D26" i="30"/>
  <c r="E26" i="30"/>
  <c r="G26" i="30"/>
  <c r="F26" i="30"/>
  <c r="D27" i="30"/>
  <c r="E27" i="30"/>
  <c r="G27" i="30"/>
  <c r="F27" i="30"/>
  <c r="D28" i="30"/>
  <c r="E28" i="30"/>
  <c r="G28" i="30"/>
  <c r="F28" i="30"/>
  <c r="D29" i="30"/>
  <c r="E29" i="30"/>
  <c r="G29" i="30"/>
  <c r="F29" i="30"/>
  <c r="D30" i="30"/>
  <c r="E30" i="30"/>
  <c r="G30" i="30"/>
  <c r="F30" i="30"/>
  <c r="D31" i="30"/>
  <c r="E31" i="30"/>
  <c r="G31" i="30"/>
  <c r="F31" i="30"/>
  <c r="D32" i="30"/>
  <c r="E32" i="30"/>
  <c r="G32" i="30"/>
  <c r="F32" i="30"/>
  <c r="D33" i="30"/>
  <c r="E33" i="30"/>
  <c r="G33" i="30"/>
  <c r="F33" i="30"/>
  <c r="D34" i="30"/>
  <c r="E34" i="30"/>
  <c r="G34" i="30"/>
  <c r="F34" i="30"/>
  <c r="D35" i="30"/>
  <c r="E35" i="30"/>
  <c r="G35" i="30"/>
  <c r="F35" i="30"/>
  <c r="D36" i="30"/>
  <c r="E36" i="30"/>
  <c r="G36" i="30"/>
  <c r="F36" i="30"/>
  <c r="D37" i="30"/>
  <c r="E37" i="30"/>
  <c r="G37" i="30"/>
  <c r="F37" i="30"/>
  <c r="D38" i="30"/>
  <c r="E38" i="30"/>
  <c r="G38" i="30"/>
  <c r="F38" i="30"/>
  <c r="F41" i="30"/>
  <c r="G41" i="30"/>
  <c r="G42" i="30"/>
  <c r="G43" i="30"/>
  <c r="G45" i="30"/>
  <c r="D10" i="29"/>
  <c r="E10" i="29"/>
  <c r="G10" i="29"/>
  <c r="F10" i="29"/>
  <c r="D11" i="29"/>
  <c r="E11" i="29"/>
  <c r="G11" i="29"/>
  <c r="F11" i="29"/>
  <c r="D12" i="29"/>
  <c r="E12" i="29"/>
  <c r="G12" i="29"/>
  <c r="F12" i="29"/>
  <c r="D13" i="29"/>
  <c r="E13" i="29"/>
  <c r="G13" i="29"/>
  <c r="F13" i="29"/>
  <c r="D14" i="29"/>
  <c r="E14" i="29"/>
  <c r="G14" i="29"/>
  <c r="F14" i="29"/>
  <c r="D15" i="29"/>
  <c r="E15" i="29"/>
  <c r="G15" i="29"/>
  <c r="F15" i="29"/>
  <c r="D16" i="29"/>
  <c r="E16" i="29"/>
  <c r="G16" i="29"/>
  <c r="F16" i="29"/>
  <c r="D17" i="29"/>
  <c r="E17" i="29"/>
  <c r="G17" i="29"/>
  <c r="F17" i="29"/>
  <c r="D18" i="29"/>
  <c r="E18" i="29"/>
  <c r="G18" i="29"/>
  <c r="F18" i="29"/>
  <c r="D19" i="29"/>
  <c r="E19" i="29"/>
  <c r="G19" i="29"/>
  <c r="F19" i="29"/>
  <c r="D20" i="29"/>
  <c r="E20" i="29"/>
  <c r="G20" i="29"/>
  <c r="F20" i="29"/>
  <c r="D21" i="29"/>
  <c r="E21" i="29"/>
  <c r="G21" i="29"/>
  <c r="F21" i="29"/>
  <c r="D22" i="29"/>
  <c r="E22" i="29"/>
  <c r="G22" i="29"/>
  <c r="F22" i="29"/>
  <c r="D23" i="29"/>
  <c r="E23" i="29"/>
  <c r="G23" i="29"/>
  <c r="F23" i="29"/>
  <c r="D24" i="29"/>
  <c r="E24" i="29"/>
  <c r="G24" i="29"/>
  <c r="F24" i="29"/>
  <c r="D25" i="29"/>
  <c r="E25" i="29"/>
  <c r="G25" i="29"/>
  <c r="F25" i="29"/>
  <c r="D26" i="29"/>
  <c r="E26" i="29"/>
  <c r="G26" i="29"/>
  <c r="F26" i="29"/>
  <c r="D27" i="29"/>
  <c r="E27" i="29"/>
  <c r="G27" i="29"/>
  <c r="F27" i="29"/>
  <c r="D28" i="29"/>
  <c r="E28" i="29"/>
  <c r="G28" i="29"/>
  <c r="F28" i="29"/>
  <c r="D29" i="29"/>
  <c r="E29" i="29"/>
  <c r="G29" i="29"/>
  <c r="F29" i="29"/>
  <c r="D30" i="29"/>
  <c r="E30" i="29"/>
  <c r="G30" i="29"/>
  <c r="F30" i="29"/>
  <c r="D31" i="29"/>
  <c r="E31" i="29"/>
  <c r="G31" i="29"/>
  <c r="F31" i="29"/>
  <c r="D32" i="29"/>
  <c r="E32" i="29"/>
  <c r="G32" i="29"/>
  <c r="F32" i="29"/>
  <c r="D33" i="29"/>
  <c r="E33" i="29"/>
  <c r="G33" i="29"/>
  <c r="F33" i="29"/>
  <c r="D34" i="29"/>
  <c r="E34" i="29"/>
  <c r="G34" i="29"/>
  <c r="F34" i="29"/>
  <c r="D35" i="29"/>
  <c r="E35" i="29"/>
  <c r="G35" i="29"/>
  <c r="F35" i="29"/>
  <c r="D36" i="29"/>
  <c r="E36" i="29"/>
  <c r="G36" i="29"/>
  <c r="F36" i="29"/>
  <c r="D37" i="29"/>
  <c r="E37" i="29"/>
  <c r="G37" i="29"/>
  <c r="F37" i="29"/>
  <c r="F40" i="29"/>
  <c r="G40" i="29"/>
  <c r="G41" i="29"/>
  <c r="G42" i="29"/>
  <c r="G44" i="29"/>
  <c r="D10" i="28"/>
  <c r="E10" i="28"/>
  <c r="G10" i="28"/>
  <c r="F10" i="28"/>
  <c r="D11" i="28"/>
  <c r="E11" i="28"/>
  <c r="G11" i="28"/>
  <c r="F11" i="28"/>
  <c r="D12" i="28"/>
  <c r="E12" i="28"/>
  <c r="G12" i="28"/>
  <c r="F12" i="28"/>
  <c r="D13" i="28"/>
  <c r="E13" i="28"/>
  <c r="G13" i="28"/>
  <c r="F13" i="28"/>
  <c r="D14" i="28"/>
  <c r="E14" i="28"/>
  <c r="G14" i="28"/>
  <c r="F14" i="28"/>
  <c r="D15" i="28"/>
  <c r="E15" i="28"/>
  <c r="G15" i="28"/>
  <c r="F15" i="28"/>
  <c r="D16" i="28"/>
  <c r="E16" i="28"/>
  <c r="G16" i="28"/>
  <c r="F16" i="28"/>
  <c r="D17" i="28"/>
  <c r="E17" i="28"/>
  <c r="G17" i="28"/>
  <c r="F17" i="28"/>
  <c r="D18" i="28"/>
  <c r="E18" i="28"/>
  <c r="G18" i="28"/>
  <c r="F18" i="28"/>
  <c r="D19" i="28"/>
  <c r="E19" i="28"/>
  <c r="G19" i="28"/>
  <c r="F19" i="28"/>
  <c r="D20" i="28"/>
  <c r="E20" i="28"/>
  <c r="G20" i="28"/>
  <c r="F20" i="28"/>
  <c r="D21" i="28"/>
  <c r="E21" i="28"/>
  <c r="G21" i="28"/>
  <c r="F21" i="28"/>
  <c r="D22" i="28"/>
  <c r="E22" i="28"/>
  <c r="G22" i="28"/>
  <c r="F22" i="28"/>
  <c r="D23" i="28"/>
  <c r="E23" i="28"/>
  <c r="G23" i="28"/>
  <c r="F23" i="28"/>
  <c r="D24" i="28"/>
  <c r="E24" i="28"/>
  <c r="G24" i="28"/>
  <c r="F24" i="28"/>
  <c r="D25" i="28"/>
  <c r="E25" i="28"/>
  <c r="G25" i="28"/>
  <c r="F25" i="28"/>
  <c r="D26" i="28"/>
  <c r="E26" i="28"/>
  <c r="G26" i="28"/>
  <c r="F26" i="28"/>
  <c r="D27" i="28"/>
  <c r="E27" i="28"/>
  <c r="G27" i="28"/>
  <c r="F27" i="28"/>
  <c r="D28" i="28"/>
  <c r="E28" i="28"/>
  <c r="G28" i="28"/>
  <c r="F28" i="28"/>
  <c r="D29" i="28"/>
  <c r="E29" i="28"/>
  <c r="G29" i="28"/>
  <c r="F29" i="28"/>
  <c r="D30" i="28"/>
  <c r="E30" i="28"/>
  <c r="G30" i="28"/>
  <c r="F30" i="28"/>
  <c r="D31" i="28"/>
  <c r="E31" i="28"/>
  <c r="G31" i="28"/>
  <c r="F31" i="28"/>
  <c r="D32" i="28"/>
  <c r="E32" i="28"/>
  <c r="G32" i="28"/>
  <c r="F32" i="28"/>
  <c r="D33" i="28"/>
  <c r="E33" i="28"/>
  <c r="G33" i="28"/>
  <c r="F33" i="28"/>
  <c r="D34" i="28"/>
  <c r="E34" i="28"/>
  <c r="G34" i="28"/>
  <c r="F34" i="28"/>
  <c r="D35" i="28"/>
  <c r="E35" i="28"/>
  <c r="G35" i="28"/>
  <c r="F35" i="28"/>
  <c r="D36" i="28"/>
  <c r="E36" i="28"/>
  <c r="G36" i="28"/>
  <c r="F36" i="28"/>
  <c r="D37" i="28"/>
  <c r="E37" i="28"/>
  <c r="G37" i="28"/>
  <c r="F37" i="28"/>
  <c r="D38" i="28"/>
  <c r="E38" i="28"/>
  <c r="G38" i="28"/>
  <c r="F38" i="28"/>
  <c r="F41" i="28"/>
  <c r="G41" i="28"/>
  <c r="G42" i="28"/>
  <c r="G43" i="28"/>
  <c r="G45" i="28"/>
  <c r="D10" i="27"/>
  <c r="E10" i="27"/>
  <c r="G10" i="27"/>
  <c r="F10" i="27"/>
  <c r="D11" i="27"/>
  <c r="E11" i="27"/>
  <c r="G11" i="27"/>
  <c r="F11" i="27"/>
  <c r="D12" i="27"/>
  <c r="E12" i="27"/>
  <c r="G12" i="27"/>
  <c r="F12" i="27"/>
  <c r="D13" i="27"/>
  <c r="E13" i="27"/>
  <c r="G13" i="27"/>
  <c r="F13" i="27"/>
  <c r="D14" i="27"/>
  <c r="E14" i="27"/>
  <c r="G14" i="27"/>
  <c r="F14" i="27"/>
  <c r="D15" i="27"/>
  <c r="E15" i="27"/>
  <c r="G15" i="27"/>
  <c r="F15" i="27"/>
  <c r="D16" i="27"/>
  <c r="E16" i="27"/>
  <c r="G16" i="27"/>
  <c r="F16" i="27"/>
  <c r="D17" i="27"/>
  <c r="E17" i="27"/>
  <c r="G17" i="27"/>
  <c r="F17" i="27"/>
  <c r="D18" i="27"/>
  <c r="E18" i="27"/>
  <c r="G18" i="27"/>
  <c r="F18" i="27"/>
  <c r="D19" i="27"/>
  <c r="E19" i="27"/>
  <c r="G19" i="27"/>
  <c r="F19" i="27"/>
  <c r="D20" i="27"/>
  <c r="E20" i="27"/>
  <c r="G20" i="27"/>
  <c r="F20" i="27"/>
  <c r="D21" i="27"/>
  <c r="E21" i="27"/>
  <c r="G21" i="27"/>
  <c r="F21" i="27"/>
  <c r="D22" i="27"/>
  <c r="E22" i="27"/>
  <c r="G22" i="27"/>
  <c r="F22" i="27"/>
  <c r="D23" i="27"/>
  <c r="E23" i="27"/>
  <c r="G23" i="27"/>
  <c r="F23" i="27"/>
  <c r="D24" i="27"/>
  <c r="E24" i="27"/>
  <c r="G24" i="27"/>
  <c r="F24" i="27"/>
  <c r="D25" i="27"/>
  <c r="E25" i="27"/>
  <c r="G25" i="27"/>
  <c r="F25" i="27"/>
  <c r="D26" i="27"/>
  <c r="E26" i="27"/>
  <c r="G26" i="27"/>
  <c r="F26" i="27"/>
  <c r="D27" i="27"/>
  <c r="E27" i="27"/>
  <c r="G27" i="27"/>
  <c r="F27" i="27"/>
  <c r="D28" i="27"/>
  <c r="E28" i="27"/>
  <c r="G28" i="27"/>
  <c r="F28" i="27"/>
  <c r="D29" i="27"/>
  <c r="E29" i="27"/>
  <c r="G29" i="27"/>
  <c r="F29" i="27"/>
  <c r="D30" i="27"/>
  <c r="E30" i="27"/>
  <c r="G30" i="27"/>
  <c r="F30" i="27"/>
  <c r="D31" i="27"/>
  <c r="E31" i="27"/>
  <c r="G31" i="27"/>
  <c r="F31" i="27"/>
  <c r="D32" i="27"/>
  <c r="E32" i="27"/>
  <c r="G32" i="27"/>
  <c r="F32" i="27"/>
  <c r="D33" i="27"/>
  <c r="E33" i="27"/>
  <c r="G33" i="27"/>
  <c r="F33" i="27"/>
  <c r="D34" i="27"/>
  <c r="E34" i="27"/>
  <c r="G34" i="27"/>
  <c r="F34" i="27"/>
  <c r="D35" i="27"/>
  <c r="E35" i="27"/>
  <c r="G35" i="27"/>
  <c r="F35" i="27"/>
  <c r="D36" i="27"/>
  <c r="E36" i="27"/>
  <c r="G36" i="27"/>
  <c r="F36" i="27"/>
  <c r="D37" i="27"/>
  <c r="E37" i="27"/>
  <c r="G37" i="27"/>
  <c r="F37" i="27"/>
  <c r="F40" i="27"/>
  <c r="G40" i="27"/>
  <c r="G41" i="27"/>
  <c r="G42" i="27"/>
  <c r="G44" i="27"/>
  <c r="D10" i="26"/>
  <c r="E10" i="26"/>
  <c r="G10" i="26"/>
  <c r="F10" i="26"/>
  <c r="D11" i="26"/>
  <c r="E11" i="26"/>
  <c r="G11" i="26"/>
  <c r="F11" i="26"/>
  <c r="D12" i="26"/>
  <c r="E12" i="26"/>
  <c r="G12" i="26"/>
  <c r="F12" i="26"/>
  <c r="D13" i="26"/>
  <c r="E13" i="26"/>
  <c r="G13" i="26"/>
  <c r="F13" i="26"/>
  <c r="D14" i="26"/>
  <c r="E14" i="26"/>
  <c r="G14" i="26"/>
  <c r="F14" i="26"/>
  <c r="D15" i="26"/>
  <c r="E15" i="26"/>
  <c r="G15" i="26"/>
  <c r="F15" i="26"/>
  <c r="D16" i="26"/>
  <c r="E16" i="26"/>
  <c r="G16" i="26"/>
  <c r="F16" i="26"/>
  <c r="D17" i="26"/>
  <c r="E17" i="26"/>
  <c r="G17" i="26"/>
  <c r="F17" i="26"/>
  <c r="D18" i="26"/>
  <c r="E18" i="26"/>
  <c r="G18" i="26"/>
  <c r="F18" i="26"/>
  <c r="D19" i="26"/>
  <c r="E19" i="26"/>
  <c r="G19" i="26"/>
  <c r="F19" i="26"/>
  <c r="D20" i="26"/>
  <c r="E20" i="26"/>
  <c r="G20" i="26"/>
  <c r="F20" i="26"/>
  <c r="D21" i="26"/>
  <c r="E21" i="26"/>
  <c r="G21" i="26"/>
  <c r="F21" i="26"/>
  <c r="D22" i="26"/>
  <c r="E22" i="26"/>
  <c r="G22" i="26"/>
  <c r="F22" i="26"/>
  <c r="D23" i="26"/>
  <c r="E23" i="26"/>
  <c r="G23" i="26"/>
  <c r="F23" i="26"/>
  <c r="D24" i="26"/>
  <c r="E24" i="26"/>
  <c r="G24" i="26"/>
  <c r="F24" i="26"/>
  <c r="D25" i="26"/>
  <c r="E25" i="26"/>
  <c r="G25" i="26"/>
  <c r="F25" i="26"/>
  <c r="D26" i="26"/>
  <c r="E26" i="26"/>
  <c r="G26" i="26"/>
  <c r="F26" i="26"/>
  <c r="D27" i="26"/>
  <c r="E27" i="26"/>
  <c r="G27" i="26"/>
  <c r="F27" i="26"/>
  <c r="D28" i="26"/>
  <c r="E28" i="26"/>
  <c r="G28" i="26"/>
  <c r="F28" i="26"/>
  <c r="D29" i="26"/>
  <c r="E29" i="26"/>
  <c r="G29" i="26"/>
  <c r="F29" i="26"/>
  <c r="D30" i="26"/>
  <c r="E30" i="26"/>
  <c r="G30" i="26"/>
  <c r="F30" i="26"/>
  <c r="D31" i="26"/>
  <c r="E31" i="26"/>
  <c r="G31" i="26"/>
  <c r="F31" i="26"/>
  <c r="D32" i="26"/>
  <c r="E32" i="26"/>
  <c r="G32" i="26"/>
  <c r="F32" i="26"/>
  <c r="D33" i="26"/>
  <c r="E33" i="26"/>
  <c r="G33" i="26"/>
  <c r="F33" i="26"/>
  <c r="D34" i="26"/>
  <c r="E34" i="26"/>
  <c r="G34" i="26"/>
  <c r="F34" i="26"/>
  <c r="D35" i="26"/>
  <c r="E35" i="26"/>
  <c r="G35" i="26"/>
  <c r="F35" i="26"/>
  <c r="D36" i="26"/>
  <c r="E36" i="26"/>
  <c r="G36" i="26"/>
  <c r="F36" i="26"/>
  <c r="D37" i="26"/>
  <c r="E37" i="26"/>
  <c r="G37" i="26"/>
  <c r="F37" i="26"/>
  <c r="D38" i="26"/>
  <c r="E38" i="26"/>
  <c r="G38" i="26"/>
  <c r="F38" i="26"/>
  <c r="F41" i="26"/>
  <c r="G41" i="26"/>
  <c r="G42" i="26"/>
  <c r="G43" i="26"/>
  <c r="G45" i="26"/>
  <c r="D10" i="25"/>
  <c r="E10" i="25"/>
  <c r="G10" i="25"/>
  <c r="F10" i="25"/>
  <c r="D11" i="25"/>
  <c r="E11" i="25"/>
  <c r="G11" i="25"/>
  <c r="F11" i="25"/>
  <c r="D12" i="25"/>
  <c r="E12" i="25"/>
  <c r="G12" i="25"/>
  <c r="F12" i="25"/>
  <c r="D13" i="25"/>
  <c r="E13" i="25"/>
  <c r="G13" i="25"/>
  <c r="F13" i="25"/>
  <c r="D14" i="25"/>
  <c r="E14" i="25"/>
  <c r="G14" i="25"/>
  <c r="F14" i="25"/>
  <c r="D15" i="25"/>
  <c r="E15" i="25"/>
  <c r="G15" i="25"/>
  <c r="F15" i="25"/>
  <c r="D16" i="25"/>
  <c r="E16" i="25"/>
  <c r="G16" i="25"/>
  <c r="F16" i="25"/>
  <c r="D17" i="25"/>
  <c r="E17" i="25"/>
  <c r="G17" i="25"/>
  <c r="F17" i="25"/>
  <c r="D18" i="25"/>
  <c r="E18" i="25"/>
  <c r="G18" i="25"/>
  <c r="F18" i="25"/>
  <c r="D19" i="25"/>
  <c r="E19" i="25"/>
  <c r="G19" i="25"/>
  <c r="F19" i="25"/>
  <c r="D20" i="25"/>
  <c r="E20" i="25"/>
  <c r="G20" i="25"/>
  <c r="F20" i="25"/>
  <c r="D21" i="25"/>
  <c r="E21" i="25"/>
  <c r="G21" i="25"/>
  <c r="F21" i="25"/>
  <c r="D22" i="25"/>
  <c r="E22" i="25"/>
  <c r="G22" i="25"/>
  <c r="F22" i="25"/>
  <c r="D23" i="25"/>
  <c r="E23" i="25"/>
  <c r="G23" i="25"/>
  <c r="F23" i="25"/>
  <c r="D24" i="25"/>
  <c r="E24" i="25"/>
  <c r="G24" i="25"/>
  <c r="F24" i="25"/>
  <c r="D25" i="25"/>
  <c r="E25" i="25"/>
  <c r="G25" i="25"/>
  <c r="F25" i="25"/>
  <c r="D26" i="25"/>
  <c r="E26" i="25"/>
  <c r="G26" i="25"/>
  <c r="F26" i="25"/>
  <c r="D27" i="25"/>
  <c r="E27" i="25"/>
  <c r="G27" i="25"/>
  <c r="F27" i="25"/>
  <c r="D28" i="25"/>
  <c r="E28" i="25"/>
  <c r="G28" i="25"/>
  <c r="F28" i="25"/>
  <c r="D29" i="25"/>
  <c r="E29" i="25"/>
  <c r="G29" i="25"/>
  <c r="F29" i="25"/>
  <c r="D30" i="25"/>
  <c r="E30" i="25"/>
  <c r="G30" i="25"/>
  <c r="F30" i="25"/>
  <c r="D31" i="25"/>
  <c r="E31" i="25"/>
  <c r="G31" i="25"/>
  <c r="F31" i="25"/>
  <c r="D32" i="25"/>
  <c r="E32" i="25"/>
  <c r="G32" i="25"/>
  <c r="F32" i="25"/>
  <c r="D33" i="25"/>
  <c r="E33" i="25"/>
  <c r="G33" i="25"/>
  <c r="F33" i="25"/>
  <c r="D34" i="25"/>
  <c r="E34" i="25"/>
  <c r="G34" i="25"/>
  <c r="F34" i="25"/>
  <c r="D35" i="25"/>
  <c r="E35" i="25"/>
  <c r="G35" i="25"/>
  <c r="F35" i="25"/>
  <c r="D36" i="25"/>
  <c r="E36" i="25"/>
  <c r="G36" i="25"/>
  <c r="F36" i="25"/>
  <c r="D37" i="25"/>
  <c r="E37" i="25"/>
  <c r="G37" i="25"/>
  <c r="F37" i="25"/>
  <c r="F40" i="25"/>
  <c r="G40" i="25"/>
  <c r="G41" i="25"/>
  <c r="G42" i="25"/>
  <c r="G44" i="25"/>
  <c r="D10" i="24"/>
  <c r="E10" i="24"/>
  <c r="G10" i="24"/>
  <c r="F10" i="24"/>
  <c r="D11" i="24"/>
  <c r="E11" i="24"/>
  <c r="G11" i="24"/>
  <c r="F11" i="24"/>
  <c r="D12" i="24"/>
  <c r="E12" i="24"/>
  <c r="G12" i="24"/>
  <c r="F12" i="24"/>
  <c r="D13" i="24"/>
  <c r="E13" i="24"/>
  <c r="G13" i="24"/>
  <c r="F13" i="24"/>
  <c r="D14" i="24"/>
  <c r="E14" i="24"/>
  <c r="G14" i="24"/>
  <c r="F14" i="24"/>
  <c r="D15" i="24"/>
  <c r="E15" i="24"/>
  <c r="G15" i="24"/>
  <c r="F15" i="24"/>
  <c r="D16" i="24"/>
  <c r="E16" i="24"/>
  <c r="G16" i="24"/>
  <c r="F16" i="24"/>
  <c r="D17" i="24"/>
  <c r="E17" i="24"/>
  <c r="G17" i="24"/>
  <c r="F17" i="24"/>
  <c r="D18" i="24"/>
  <c r="E18" i="24"/>
  <c r="G18" i="24"/>
  <c r="F18" i="24"/>
  <c r="D19" i="24"/>
  <c r="E19" i="24"/>
  <c r="G19" i="24"/>
  <c r="F19" i="24"/>
  <c r="D20" i="24"/>
  <c r="E20" i="24"/>
  <c r="G20" i="24"/>
  <c r="F20" i="24"/>
  <c r="D21" i="24"/>
  <c r="E21" i="24"/>
  <c r="G21" i="24"/>
  <c r="F21" i="24"/>
  <c r="D22" i="24"/>
  <c r="E22" i="24"/>
  <c r="G22" i="24"/>
  <c r="F22" i="24"/>
  <c r="D23" i="24"/>
  <c r="E23" i="24"/>
  <c r="G23" i="24"/>
  <c r="F23" i="24"/>
  <c r="D24" i="24"/>
  <c r="E24" i="24"/>
  <c r="G24" i="24"/>
  <c r="F24" i="24"/>
  <c r="D25" i="24"/>
  <c r="E25" i="24"/>
  <c r="G25" i="24"/>
  <c r="F25" i="24"/>
  <c r="D26" i="24"/>
  <c r="E26" i="24"/>
  <c r="G26" i="24"/>
  <c r="F26" i="24"/>
  <c r="D27" i="24"/>
  <c r="E27" i="24"/>
  <c r="G27" i="24"/>
  <c r="F27" i="24"/>
  <c r="D28" i="24"/>
  <c r="E28" i="24"/>
  <c r="G28" i="24"/>
  <c r="F28" i="24"/>
  <c r="D29" i="24"/>
  <c r="E29" i="24"/>
  <c r="G29" i="24"/>
  <c r="F29" i="24"/>
  <c r="D30" i="24"/>
  <c r="E30" i="24"/>
  <c r="G30" i="24"/>
  <c r="F30" i="24"/>
  <c r="D31" i="24"/>
  <c r="E31" i="24"/>
  <c r="G31" i="24"/>
  <c r="F31" i="24"/>
  <c r="D32" i="24"/>
  <c r="E32" i="24"/>
  <c r="G32" i="24"/>
  <c r="F32" i="24"/>
  <c r="D33" i="24"/>
  <c r="E33" i="24"/>
  <c r="G33" i="24"/>
  <c r="F33" i="24"/>
  <c r="D34" i="24"/>
  <c r="E34" i="24"/>
  <c r="G34" i="24"/>
  <c r="F34" i="24"/>
  <c r="D35" i="24"/>
  <c r="E35" i="24"/>
  <c r="G35" i="24"/>
  <c r="F35" i="24"/>
  <c r="D36" i="24"/>
  <c r="E36" i="24"/>
  <c r="G36" i="24"/>
  <c r="F36" i="24"/>
  <c r="D37" i="24"/>
  <c r="E37" i="24"/>
  <c r="G37" i="24"/>
  <c r="F37" i="24"/>
  <c r="D38" i="24"/>
  <c r="E38" i="24"/>
  <c r="G38" i="24"/>
  <c r="F38" i="24"/>
  <c r="F41" i="24"/>
  <c r="G41" i="24"/>
  <c r="G42" i="24"/>
  <c r="G43" i="24"/>
  <c r="G45" i="24"/>
  <c r="D10" i="23"/>
  <c r="E10" i="23"/>
  <c r="G10" i="23"/>
  <c r="F10" i="23"/>
  <c r="D11" i="23"/>
  <c r="E11" i="23"/>
  <c r="G11" i="23"/>
  <c r="F11" i="23"/>
  <c r="D12" i="23"/>
  <c r="E12" i="23"/>
  <c r="G12" i="23"/>
  <c r="F12" i="23"/>
  <c r="D13" i="23"/>
  <c r="E13" i="23"/>
  <c r="G13" i="23"/>
  <c r="F13" i="23"/>
  <c r="D14" i="23"/>
  <c r="E14" i="23"/>
  <c r="G14" i="23"/>
  <c r="F14" i="23"/>
  <c r="D15" i="23"/>
  <c r="E15" i="23"/>
  <c r="G15" i="23"/>
  <c r="F15" i="23"/>
  <c r="D16" i="23"/>
  <c r="E16" i="23"/>
  <c r="G16" i="23"/>
  <c r="F16" i="23"/>
  <c r="D17" i="23"/>
  <c r="E17" i="23"/>
  <c r="G17" i="23"/>
  <c r="F17" i="23"/>
  <c r="D18" i="23"/>
  <c r="E18" i="23"/>
  <c r="G18" i="23"/>
  <c r="F18" i="23"/>
  <c r="D19" i="23"/>
  <c r="E19" i="23"/>
  <c r="G19" i="23"/>
  <c r="F19" i="23"/>
  <c r="D20" i="23"/>
  <c r="E20" i="23"/>
  <c r="G20" i="23"/>
  <c r="F20" i="23"/>
  <c r="D21" i="23"/>
  <c r="E21" i="23"/>
  <c r="G21" i="23"/>
  <c r="F21" i="23"/>
  <c r="D22" i="23"/>
  <c r="E22" i="23"/>
  <c r="G22" i="23"/>
  <c r="F22" i="23"/>
  <c r="D23" i="23"/>
  <c r="E23" i="23"/>
  <c r="G23" i="23"/>
  <c r="F23" i="23"/>
  <c r="D24" i="23"/>
  <c r="E24" i="23"/>
  <c r="G24" i="23"/>
  <c r="F24" i="23"/>
  <c r="D25" i="23"/>
  <c r="E25" i="23"/>
  <c r="G25" i="23"/>
  <c r="F25" i="23"/>
  <c r="D26" i="23"/>
  <c r="E26" i="23"/>
  <c r="G26" i="23"/>
  <c r="F26" i="23"/>
  <c r="D27" i="23"/>
  <c r="E27" i="23"/>
  <c r="G27" i="23"/>
  <c r="F27" i="23"/>
  <c r="D28" i="23"/>
  <c r="E28" i="23"/>
  <c r="G28" i="23"/>
  <c r="F28" i="23"/>
  <c r="D29" i="23"/>
  <c r="E29" i="23"/>
  <c r="G29" i="23"/>
  <c r="F29" i="23"/>
  <c r="D30" i="23"/>
  <c r="E30" i="23"/>
  <c r="G30" i="23"/>
  <c r="F30" i="23"/>
  <c r="D31" i="23"/>
  <c r="E31" i="23"/>
  <c r="G31" i="23"/>
  <c r="F31" i="23"/>
  <c r="D32" i="23"/>
  <c r="E32" i="23"/>
  <c r="G32" i="23"/>
  <c r="F32" i="23"/>
  <c r="D33" i="23"/>
  <c r="E33" i="23"/>
  <c r="G33" i="23"/>
  <c r="F33" i="23"/>
  <c r="D34" i="23"/>
  <c r="E34" i="23"/>
  <c r="G34" i="23"/>
  <c r="F34" i="23"/>
  <c r="D35" i="23"/>
  <c r="E35" i="23"/>
  <c r="G35" i="23"/>
  <c r="F35" i="23"/>
  <c r="D36" i="23"/>
  <c r="E36" i="23"/>
  <c r="G36" i="23"/>
  <c r="F36" i="23"/>
  <c r="D37" i="23"/>
  <c r="E37" i="23"/>
  <c r="G37" i="23"/>
  <c r="F37" i="23"/>
  <c r="D38" i="23"/>
  <c r="E38" i="23"/>
  <c r="G38" i="23"/>
  <c r="F38" i="23"/>
  <c r="F41" i="23"/>
  <c r="G41" i="23"/>
  <c r="G42" i="23"/>
  <c r="G43" i="23"/>
  <c r="G45" i="23"/>
  <c r="D10" i="22"/>
  <c r="E10" i="22"/>
  <c r="G10" i="22"/>
  <c r="F10" i="22"/>
  <c r="D11" i="22"/>
  <c r="E11" i="22"/>
  <c r="G11" i="22"/>
  <c r="F11" i="22"/>
  <c r="D12" i="22"/>
  <c r="E12" i="22"/>
  <c r="G12" i="22"/>
  <c r="F12" i="22"/>
  <c r="D13" i="22"/>
  <c r="E13" i="22"/>
  <c r="G13" i="22"/>
  <c r="F13" i="22"/>
  <c r="D14" i="22"/>
  <c r="E14" i="22"/>
  <c r="G14" i="22"/>
  <c r="F14" i="22"/>
  <c r="D15" i="22"/>
  <c r="E15" i="22"/>
  <c r="G15" i="22"/>
  <c r="F15" i="22"/>
  <c r="D16" i="22"/>
  <c r="E16" i="22"/>
  <c r="G16" i="22"/>
  <c r="F16" i="22"/>
  <c r="D17" i="22"/>
  <c r="E17" i="22"/>
  <c r="G17" i="22"/>
  <c r="F17" i="22"/>
  <c r="D18" i="22"/>
  <c r="E18" i="22"/>
  <c r="G18" i="22"/>
  <c r="F18" i="22"/>
  <c r="D19" i="22"/>
  <c r="E19" i="22"/>
  <c r="G19" i="22"/>
  <c r="F19" i="22"/>
  <c r="D20" i="22"/>
  <c r="E20" i="22"/>
  <c r="G20" i="22"/>
  <c r="F20" i="22"/>
  <c r="D21" i="22"/>
  <c r="E21" i="22"/>
  <c r="G21" i="22"/>
  <c r="F21" i="22"/>
  <c r="D22" i="22"/>
  <c r="E22" i="22"/>
  <c r="G22" i="22"/>
  <c r="F22" i="22"/>
  <c r="D23" i="22"/>
  <c r="E23" i="22"/>
  <c r="G23" i="22"/>
  <c r="F23" i="22"/>
  <c r="D24" i="22"/>
  <c r="E24" i="22"/>
  <c r="G24" i="22"/>
  <c r="F24" i="22"/>
  <c r="D25" i="22"/>
  <c r="E25" i="22"/>
  <c r="G25" i="22"/>
  <c r="F25" i="22"/>
  <c r="D26" i="22"/>
  <c r="E26" i="22"/>
  <c r="G26" i="22"/>
  <c r="F26" i="22"/>
  <c r="D27" i="22"/>
  <c r="E27" i="22"/>
  <c r="G27" i="22"/>
  <c r="F27" i="22"/>
  <c r="D28" i="22"/>
  <c r="E28" i="22"/>
  <c r="G28" i="22"/>
  <c r="F28" i="22"/>
  <c r="D29" i="22"/>
  <c r="E29" i="22"/>
  <c r="G29" i="22"/>
  <c r="F29" i="22"/>
  <c r="D30" i="22"/>
  <c r="E30" i="22"/>
  <c r="G30" i="22"/>
  <c r="F30" i="22"/>
  <c r="D31" i="22"/>
  <c r="E31" i="22"/>
  <c r="G31" i="22"/>
  <c r="F31" i="22"/>
  <c r="D32" i="22"/>
  <c r="E32" i="22"/>
  <c r="G32" i="22"/>
  <c r="F32" i="22"/>
  <c r="D33" i="22"/>
  <c r="E33" i="22"/>
  <c r="G33" i="22"/>
  <c r="F33" i="22"/>
  <c r="D34" i="22"/>
  <c r="E34" i="22"/>
  <c r="G34" i="22"/>
  <c r="F34" i="22"/>
  <c r="D35" i="22"/>
  <c r="E35" i="22"/>
  <c r="G35" i="22"/>
  <c r="F35" i="22"/>
  <c r="D36" i="22"/>
  <c r="E36" i="22"/>
  <c r="G36" i="22"/>
  <c r="F36" i="22"/>
  <c r="F39" i="22"/>
  <c r="G39" i="22"/>
  <c r="G40" i="22"/>
  <c r="G41" i="22"/>
  <c r="G43" i="22"/>
  <c r="D10" i="21"/>
  <c r="E10" i="21"/>
  <c r="G10" i="21"/>
  <c r="F10" i="21"/>
  <c r="D11" i="21"/>
  <c r="E11" i="21"/>
  <c r="G11" i="21"/>
  <c r="F11" i="21"/>
  <c r="D12" i="21"/>
  <c r="E12" i="21"/>
  <c r="G12" i="21"/>
  <c r="F12" i="21"/>
  <c r="D13" i="21"/>
  <c r="E13" i="21"/>
  <c r="G13" i="21"/>
  <c r="F13" i="21"/>
  <c r="D14" i="21"/>
  <c r="E14" i="21"/>
  <c r="G14" i="21"/>
  <c r="F14" i="21"/>
  <c r="D15" i="21"/>
  <c r="E15" i="21"/>
  <c r="G15" i="21"/>
  <c r="F15" i="21"/>
  <c r="D16" i="21"/>
  <c r="E16" i="21"/>
  <c r="G16" i="21"/>
  <c r="F16" i="21"/>
  <c r="D17" i="21"/>
  <c r="E17" i="21"/>
  <c r="G17" i="21"/>
  <c r="F17" i="21"/>
  <c r="D18" i="21"/>
  <c r="E18" i="21"/>
  <c r="G18" i="21"/>
  <c r="F18" i="21"/>
  <c r="D19" i="21"/>
  <c r="E19" i="21"/>
  <c r="G19" i="21"/>
  <c r="F19" i="21"/>
  <c r="D20" i="21"/>
  <c r="E20" i="21"/>
  <c r="G20" i="21"/>
  <c r="F20" i="21"/>
  <c r="D21" i="21"/>
  <c r="E21" i="21"/>
  <c r="G21" i="21"/>
  <c r="F21" i="21"/>
  <c r="D22" i="21"/>
  <c r="E22" i="21"/>
  <c r="G22" i="21"/>
  <c r="F22" i="21"/>
  <c r="D23" i="21"/>
  <c r="E23" i="21"/>
  <c r="G23" i="21"/>
  <c r="F23" i="21"/>
  <c r="D24" i="21"/>
  <c r="E24" i="21"/>
  <c r="G24" i="21"/>
  <c r="F24" i="21"/>
  <c r="D25" i="21"/>
  <c r="E25" i="21"/>
  <c r="G25" i="21"/>
  <c r="F25" i="21"/>
  <c r="D26" i="21"/>
  <c r="E26" i="21"/>
  <c r="G26" i="21"/>
  <c r="F26" i="21"/>
  <c r="D27" i="21"/>
  <c r="E27" i="21"/>
  <c r="G27" i="21"/>
  <c r="F27" i="21"/>
  <c r="D28" i="21"/>
  <c r="E28" i="21"/>
  <c r="G28" i="21"/>
  <c r="F28" i="21"/>
  <c r="D29" i="21"/>
  <c r="E29" i="21"/>
  <c r="G29" i="21"/>
  <c r="F29" i="21"/>
  <c r="D30" i="21"/>
  <c r="E30" i="21"/>
  <c r="G30" i="21"/>
  <c r="F30" i="21"/>
  <c r="D31" i="21"/>
  <c r="E31" i="21"/>
  <c r="G31" i="21"/>
  <c r="F31" i="21"/>
  <c r="D32" i="21"/>
  <c r="E32" i="21"/>
  <c r="G32" i="21"/>
  <c r="F32" i="21"/>
  <c r="D33" i="21"/>
  <c r="E33" i="21"/>
  <c r="G33" i="21"/>
  <c r="F33" i="21"/>
  <c r="D34" i="21"/>
  <c r="E34" i="21"/>
  <c r="G34" i="21"/>
  <c r="F34" i="21"/>
  <c r="D35" i="21"/>
  <c r="E35" i="21"/>
  <c r="G35" i="21"/>
  <c r="F35" i="21"/>
  <c r="D36" i="21"/>
  <c r="E36" i="21"/>
  <c r="G36" i="21"/>
  <c r="F36" i="21"/>
  <c r="D37" i="21"/>
  <c r="E37" i="21"/>
  <c r="G37" i="21"/>
  <c r="F37" i="21"/>
  <c r="F40" i="21"/>
  <c r="G40" i="21"/>
  <c r="G41" i="21"/>
  <c r="G42" i="21"/>
  <c r="G44" i="21"/>
  <c r="D10" i="20"/>
  <c r="E10" i="20"/>
  <c r="G10" i="20"/>
  <c r="F10" i="20"/>
  <c r="D11" i="20"/>
  <c r="E11" i="20"/>
  <c r="G11" i="20"/>
  <c r="F11" i="20"/>
  <c r="D12" i="20"/>
  <c r="E12" i="20"/>
  <c r="G12" i="20"/>
  <c r="F12" i="20"/>
  <c r="D13" i="20"/>
  <c r="E13" i="20"/>
  <c r="G13" i="20"/>
  <c r="F13" i="20"/>
  <c r="D14" i="20"/>
  <c r="E14" i="20"/>
  <c r="G14" i="20"/>
  <c r="F14" i="20"/>
  <c r="D15" i="20"/>
  <c r="E15" i="20"/>
  <c r="G15" i="20"/>
  <c r="F15" i="20"/>
  <c r="D16" i="20"/>
  <c r="E16" i="20"/>
  <c r="G16" i="20"/>
  <c r="F16" i="20"/>
  <c r="D17" i="20"/>
  <c r="E17" i="20"/>
  <c r="G17" i="20"/>
  <c r="F17" i="20"/>
  <c r="D18" i="20"/>
  <c r="E18" i="20"/>
  <c r="G18" i="20"/>
  <c r="F18" i="20"/>
  <c r="D19" i="20"/>
  <c r="E19" i="20"/>
  <c r="G19" i="20"/>
  <c r="F19" i="20"/>
  <c r="D20" i="20"/>
  <c r="E20" i="20"/>
  <c r="G20" i="20"/>
  <c r="F20" i="20"/>
  <c r="D21" i="20"/>
  <c r="E21" i="20"/>
  <c r="G21" i="20"/>
  <c r="F21" i="20"/>
  <c r="D22" i="20"/>
  <c r="E22" i="20"/>
  <c r="G22" i="20"/>
  <c r="F22" i="20"/>
  <c r="D23" i="20"/>
  <c r="E23" i="20"/>
  <c r="G23" i="20"/>
  <c r="F23" i="20"/>
  <c r="D24" i="20"/>
  <c r="E24" i="20"/>
  <c r="G24" i="20"/>
  <c r="F24" i="20"/>
  <c r="D25" i="20"/>
  <c r="E25" i="20"/>
  <c r="G25" i="20"/>
  <c r="F25" i="20"/>
  <c r="D26" i="20"/>
  <c r="E26" i="20"/>
  <c r="G26" i="20"/>
  <c r="F26" i="20"/>
  <c r="D27" i="20"/>
  <c r="E27" i="20"/>
  <c r="G27" i="20"/>
  <c r="F27" i="20"/>
  <c r="D28" i="20"/>
  <c r="E28" i="20"/>
  <c r="G28" i="20"/>
  <c r="F28" i="20"/>
  <c r="D29" i="20"/>
  <c r="E29" i="20"/>
  <c r="G29" i="20"/>
  <c r="F29" i="20"/>
  <c r="D30" i="20"/>
  <c r="E30" i="20"/>
  <c r="G30" i="20"/>
  <c r="F30" i="20"/>
  <c r="D31" i="20"/>
  <c r="E31" i="20"/>
  <c r="G31" i="20"/>
  <c r="F31" i="20"/>
  <c r="D32" i="20"/>
  <c r="E32" i="20"/>
  <c r="G32" i="20"/>
  <c r="F32" i="20"/>
  <c r="D33" i="20"/>
  <c r="E33" i="20"/>
  <c r="G33" i="20"/>
  <c r="F33" i="20"/>
  <c r="D34" i="20"/>
  <c r="E34" i="20"/>
  <c r="G34" i="20"/>
  <c r="F34" i="20"/>
  <c r="D35" i="20"/>
  <c r="E35" i="20"/>
  <c r="G35" i="20"/>
  <c r="F35" i="20"/>
  <c r="D36" i="20"/>
  <c r="E36" i="20"/>
  <c r="G36" i="20"/>
  <c r="F36" i="20"/>
  <c r="D37" i="20"/>
  <c r="E37" i="20"/>
  <c r="G37" i="20"/>
  <c r="F37" i="20"/>
  <c r="D38" i="20"/>
  <c r="E38" i="20"/>
  <c r="G38" i="20"/>
  <c r="F38" i="20"/>
  <c r="F41" i="20"/>
  <c r="G41" i="20"/>
  <c r="G42" i="20"/>
  <c r="G43" i="20"/>
  <c r="G45" i="20"/>
  <c r="D10" i="19"/>
  <c r="E10" i="19"/>
  <c r="G10" i="19"/>
  <c r="F10" i="19"/>
  <c r="D11" i="19"/>
  <c r="E11" i="19"/>
  <c r="G11" i="19"/>
  <c r="F11" i="19"/>
  <c r="D12" i="19"/>
  <c r="E12" i="19"/>
  <c r="G12" i="19"/>
  <c r="F12" i="19"/>
  <c r="D13" i="19"/>
  <c r="E13" i="19"/>
  <c r="G13" i="19"/>
  <c r="F13" i="19"/>
  <c r="D14" i="19"/>
  <c r="E14" i="19"/>
  <c r="G14" i="19"/>
  <c r="F14" i="19"/>
  <c r="D15" i="19"/>
  <c r="E15" i="19"/>
  <c r="G15" i="19"/>
  <c r="F15" i="19"/>
  <c r="D16" i="19"/>
  <c r="E16" i="19"/>
  <c r="G16" i="19"/>
  <c r="F16" i="19"/>
  <c r="D17" i="19"/>
  <c r="E17" i="19"/>
  <c r="G17" i="19"/>
  <c r="F17" i="19"/>
  <c r="D18" i="19"/>
  <c r="E18" i="19"/>
  <c r="G18" i="19"/>
  <c r="F18" i="19"/>
  <c r="D19" i="19"/>
  <c r="E19" i="19"/>
  <c r="G19" i="19"/>
  <c r="F19" i="19"/>
  <c r="D20" i="19"/>
  <c r="E20" i="19"/>
  <c r="G20" i="19"/>
  <c r="F20" i="19"/>
  <c r="D21" i="19"/>
  <c r="E21" i="19"/>
  <c r="G21" i="19"/>
  <c r="F21" i="19"/>
  <c r="D22" i="19"/>
  <c r="E22" i="19"/>
  <c r="G22" i="19"/>
  <c r="F22" i="19"/>
  <c r="D23" i="19"/>
  <c r="E23" i="19"/>
  <c r="G23" i="19"/>
  <c r="F23" i="19"/>
  <c r="D24" i="19"/>
  <c r="E24" i="19"/>
  <c r="G24" i="19"/>
  <c r="F24" i="19"/>
  <c r="D25" i="19"/>
  <c r="E25" i="19"/>
  <c r="G25" i="19"/>
  <c r="F25" i="19"/>
  <c r="D26" i="19"/>
  <c r="E26" i="19"/>
  <c r="G26" i="19"/>
  <c r="F26" i="19"/>
  <c r="D27" i="19"/>
  <c r="E27" i="19"/>
  <c r="G27" i="19"/>
  <c r="F27" i="19"/>
  <c r="D28" i="19"/>
  <c r="E28" i="19"/>
  <c r="G28" i="19"/>
  <c r="F28" i="19"/>
  <c r="D29" i="19"/>
  <c r="E29" i="19"/>
  <c r="G29" i="19"/>
  <c r="F29" i="19"/>
  <c r="D30" i="19"/>
  <c r="E30" i="19"/>
  <c r="G30" i="19"/>
  <c r="F30" i="19"/>
  <c r="D31" i="19"/>
  <c r="E31" i="19"/>
  <c r="G31" i="19"/>
  <c r="F31" i="19"/>
  <c r="D32" i="19"/>
  <c r="E32" i="19"/>
  <c r="G32" i="19"/>
  <c r="F32" i="19"/>
  <c r="D33" i="19"/>
  <c r="E33" i="19"/>
  <c r="G33" i="19"/>
  <c r="F33" i="19"/>
  <c r="D34" i="19"/>
  <c r="E34" i="19"/>
  <c r="G34" i="19"/>
  <c r="F34" i="19"/>
  <c r="D35" i="19"/>
  <c r="E35" i="19"/>
  <c r="G35" i="19"/>
  <c r="F35" i="19"/>
  <c r="F38" i="19"/>
  <c r="G38" i="19"/>
  <c r="G39" i="19"/>
  <c r="G40" i="19"/>
  <c r="G42" i="19"/>
  <c r="D10" i="18"/>
  <c r="E10" i="18"/>
  <c r="G10" i="18"/>
  <c r="F10" i="18"/>
  <c r="D11" i="18"/>
  <c r="E11" i="18"/>
  <c r="G11" i="18"/>
  <c r="F11" i="18"/>
  <c r="D12" i="18"/>
  <c r="E12" i="18"/>
  <c r="G12" i="18"/>
  <c r="F12" i="18"/>
  <c r="D13" i="18"/>
  <c r="E13" i="18"/>
  <c r="G13" i="18"/>
  <c r="F13" i="18"/>
  <c r="D14" i="18"/>
  <c r="E14" i="18"/>
  <c r="G14" i="18"/>
  <c r="F14" i="18"/>
  <c r="D15" i="18"/>
  <c r="E15" i="18"/>
  <c r="G15" i="18"/>
  <c r="F15" i="18"/>
  <c r="D16" i="18"/>
  <c r="E16" i="18"/>
  <c r="G16" i="18"/>
  <c r="F16" i="18"/>
  <c r="D17" i="18"/>
  <c r="E17" i="18"/>
  <c r="G17" i="18"/>
  <c r="F17" i="18"/>
  <c r="D18" i="18"/>
  <c r="E18" i="18"/>
  <c r="G18" i="18"/>
  <c r="F18" i="18"/>
  <c r="D19" i="18"/>
  <c r="E19" i="18"/>
  <c r="G19" i="18"/>
  <c r="F19" i="18"/>
  <c r="D20" i="18"/>
  <c r="E20" i="18"/>
  <c r="G20" i="18"/>
  <c r="F20" i="18"/>
  <c r="D21" i="18"/>
  <c r="E21" i="18"/>
  <c r="G21" i="18"/>
  <c r="F21" i="18"/>
  <c r="D22" i="18"/>
  <c r="E22" i="18"/>
  <c r="G22" i="18"/>
  <c r="F22" i="18"/>
  <c r="D23" i="18"/>
  <c r="E23" i="18"/>
  <c r="G23" i="18"/>
  <c r="F23" i="18"/>
  <c r="D24" i="18"/>
  <c r="E24" i="18"/>
  <c r="G24" i="18"/>
  <c r="F24" i="18"/>
  <c r="D25" i="18"/>
  <c r="E25" i="18"/>
  <c r="G25" i="18"/>
  <c r="F25" i="18"/>
  <c r="D26" i="18"/>
  <c r="E26" i="18"/>
  <c r="G26" i="18"/>
  <c r="F26" i="18"/>
  <c r="D27" i="18"/>
  <c r="E27" i="18"/>
  <c r="G27" i="18"/>
  <c r="F27" i="18"/>
  <c r="D28" i="18"/>
  <c r="E28" i="18"/>
  <c r="G28" i="18"/>
  <c r="F28" i="18"/>
  <c r="D29" i="18"/>
  <c r="E29" i="18"/>
  <c r="G29" i="18"/>
  <c r="F29" i="18"/>
  <c r="D30" i="18"/>
  <c r="E30" i="18"/>
  <c r="G30" i="18"/>
  <c r="F30" i="18"/>
  <c r="D31" i="18"/>
  <c r="E31" i="18"/>
  <c r="G31" i="18"/>
  <c r="F31" i="18"/>
  <c r="D32" i="18"/>
  <c r="E32" i="18"/>
  <c r="G32" i="18"/>
  <c r="F32" i="18"/>
  <c r="D33" i="18"/>
  <c r="E33" i="18"/>
  <c r="G33" i="18"/>
  <c r="F33" i="18"/>
  <c r="D34" i="18"/>
  <c r="E34" i="18"/>
  <c r="G34" i="18"/>
  <c r="F34" i="18"/>
  <c r="D35" i="18"/>
  <c r="E35" i="18"/>
  <c r="G35" i="18"/>
  <c r="F35" i="18"/>
  <c r="D36" i="18"/>
  <c r="E36" i="18"/>
  <c r="G36" i="18"/>
  <c r="F36" i="18"/>
  <c r="F39" i="18"/>
  <c r="G39" i="18"/>
  <c r="G40" i="18"/>
  <c r="G41" i="18"/>
  <c r="G43" i="18"/>
  <c r="D10" i="17"/>
  <c r="E10" i="17"/>
  <c r="G10" i="17"/>
  <c r="F10" i="17"/>
  <c r="D11" i="17"/>
  <c r="E11" i="17"/>
  <c r="G11" i="17"/>
  <c r="F11" i="17"/>
  <c r="D12" i="17"/>
  <c r="E12" i="17"/>
  <c r="G12" i="17"/>
  <c r="F12" i="17"/>
  <c r="D13" i="17"/>
  <c r="E13" i="17"/>
  <c r="G13" i="17"/>
  <c r="F13" i="17"/>
  <c r="D14" i="17"/>
  <c r="E14" i="17"/>
  <c r="G14" i="17"/>
  <c r="F14" i="17"/>
  <c r="D15" i="17"/>
  <c r="E15" i="17"/>
  <c r="G15" i="17"/>
  <c r="F15" i="17"/>
  <c r="D16" i="17"/>
  <c r="E16" i="17"/>
  <c r="G16" i="17"/>
  <c r="F16" i="17"/>
  <c r="D17" i="17"/>
  <c r="E17" i="17"/>
  <c r="G17" i="17"/>
  <c r="F17" i="17"/>
  <c r="D18" i="17"/>
  <c r="E18" i="17"/>
  <c r="G18" i="17"/>
  <c r="F18" i="17"/>
  <c r="D19" i="17"/>
  <c r="E19" i="17"/>
  <c r="G19" i="17"/>
  <c r="F19" i="17"/>
  <c r="D20" i="17"/>
  <c r="E20" i="17"/>
  <c r="G20" i="17"/>
  <c r="F20" i="17"/>
  <c r="D21" i="17"/>
  <c r="E21" i="17"/>
  <c r="G21" i="17"/>
  <c r="F21" i="17"/>
  <c r="D22" i="17"/>
  <c r="E22" i="17"/>
  <c r="G22" i="17"/>
  <c r="F22" i="17"/>
  <c r="D23" i="17"/>
  <c r="E23" i="17"/>
  <c r="G23" i="17"/>
  <c r="F23" i="17"/>
  <c r="D24" i="17"/>
  <c r="E24" i="17"/>
  <c r="G24" i="17"/>
  <c r="F24" i="17"/>
  <c r="D25" i="17"/>
  <c r="E25" i="17"/>
  <c r="G25" i="17"/>
  <c r="F25" i="17"/>
  <c r="D26" i="17"/>
  <c r="E26" i="17"/>
  <c r="G26" i="17"/>
  <c r="F26" i="17"/>
  <c r="D27" i="17"/>
  <c r="E27" i="17"/>
  <c r="G27" i="17"/>
  <c r="F27" i="17"/>
  <c r="D28" i="17"/>
  <c r="E28" i="17"/>
  <c r="G28" i="17"/>
  <c r="F28" i="17"/>
  <c r="D29" i="17"/>
  <c r="E29" i="17"/>
  <c r="G29" i="17"/>
  <c r="F29" i="17"/>
  <c r="D30" i="17"/>
  <c r="E30" i="17"/>
  <c r="G30" i="17"/>
  <c r="F30" i="17"/>
  <c r="D31" i="17"/>
  <c r="E31" i="17"/>
  <c r="G31" i="17"/>
  <c r="F31" i="17"/>
  <c r="D32" i="17"/>
  <c r="E32" i="17"/>
  <c r="G32" i="17"/>
  <c r="F32" i="17"/>
  <c r="D33" i="17"/>
  <c r="E33" i="17"/>
  <c r="G33" i="17"/>
  <c r="F33" i="17"/>
  <c r="D34" i="17"/>
  <c r="E34" i="17"/>
  <c r="G34" i="17"/>
  <c r="F34" i="17"/>
  <c r="D35" i="17"/>
  <c r="E35" i="17"/>
  <c r="G35" i="17"/>
  <c r="F35" i="17"/>
  <c r="D36" i="17"/>
  <c r="E36" i="17"/>
  <c r="G36" i="17"/>
  <c r="F36" i="17"/>
  <c r="D37" i="17"/>
  <c r="E37" i="17"/>
  <c r="G37" i="17"/>
  <c r="F37" i="17"/>
  <c r="F40" i="17"/>
  <c r="G40" i="17"/>
  <c r="G41" i="17"/>
  <c r="G42" i="17"/>
  <c r="G44" i="17"/>
  <c r="D10" i="16"/>
  <c r="E10" i="16"/>
  <c r="G10" i="16"/>
  <c r="F10" i="16"/>
  <c r="D11" i="16"/>
  <c r="E11" i="16"/>
  <c r="G11" i="16"/>
  <c r="F11" i="16"/>
  <c r="D12" i="16"/>
  <c r="E12" i="16"/>
  <c r="G12" i="16"/>
  <c r="F12" i="16"/>
  <c r="D13" i="16"/>
  <c r="E13" i="16"/>
  <c r="G13" i="16"/>
  <c r="F13" i="16"/>
  <c r="D14" i="16"/>
  <c r="E14" i="16"/>
  <c r="G14" i="16"/>
  <c r="F14" i="16"/>
  <c r="D15" i="16"/>
  <c r="E15" i="16"/>
  <c r="G15" i="16"/>
  <c r="F15" i="16"/>
  <c r="D16" i="16"/>
  <c r="E16" i="16"/>
  <c r="G16" i="16"/>
  <c r="F16" i="16"/>
  <c r="D17" i="16"/>
  <c r="E17" i="16"/>
  <c r="G17" i="16"/>
  <c r="F17" i="16"/>
  <c r="D18" i="16"/>
  <c r="E18" i="16"/>
  <c r="G18" i="16"/>
  <c r="F18" i="16"/>
  <c r="D19" i="16"/>
  <c r="E19" i="16"/>
  <c r="G19" i="16"/>
  <c r="F19" i="16"/>
  <c r="D20" i="16"/>
  <c r="E20" i="16"/>
  <c r="G20" i="16"/>
  <c r="F20" i="16"/>
  <c r="D21" i="16"/>
  <c r="E21" i="16"/>
  <c r="G21" i="16"/>
  <c r="F21" i="16"/>
  <c r="D22" i="16"/>
  <c r="E22" i="16"/>
  <c r="G22" i="16"/>
  <c r="F22" i="16"/>
  <c r="D23" i="16"/>
  <c r="E23" i="16"/>
  <c r="G23" i="16"/>
  <c r="F23" i="16"/>
  <c r="D24" i="16"/>
  <c r="E24" i="16"/>
  <c r="G24" i="16"/>
  <c r="F24" i="16"/>
  <c r="D25" i="16"/>
  <c r="E25" i="16"/>
  <c r="G25" i="16"/>
  <c r="F25" i="16"/>
  <c r="D26" i="16"/>
  <c r="E26" i="16"/>
  <c r="G26" i="16"/>
  <c r="F26" i="16"/>
  <c r="D27" i="16"/>
  <c r="E27" i="16"/>
  <c r="G27" i="16"/>
  <c r="F27" i="16"/>
  <c r="D28" i="16"/>
  <c r="E28" i="16"/>
  <c r="G28" i="16"/>
  <c r="F28" i="16"/>
  <c r="D29" i="16"/>
  <c r="E29" i="16"/>
  <c r="G29" i="16"/>
  <c r="F29" i="16"/>
  <c r="D30" i="16"/>
  <c r="E30" i="16"/>
  <c r="G30" i="16"/>
  <c r="F30" i="16"/>
  <c r="D31" i="16"/>
  <c r="E31" i="16"/>
  <c r="G31" i="16"/>
  <c r="F31" i="16"/>
  <c r="D32" i="16"/>
  <c r="E32" i="16"/>
  <c r="G32" i="16"/>
  <c r="F32" i="16"/>
  <c r="D33" i="16"/>
  <c r="E33" i="16"/>
  <c r="G33" i="16"/>
  <c r="F33" i="16"/>
  <c r="D34" i="16"/>
  <c r="E34" i="16"/>
  <c r="G34" i="16"/>
  <c r="F34" i="16"/>
  <c r="D35" i="16"/>
  <c r="E35" i="16"/>
  <c r="G35" i="16"/>
  <c r="F35" i="16"/>
  <c r="D36" i="16"/>
  <c r="E36" i="16"/>
  <c r="G36" i="16"/>
  <c r="F36" i="16"/>
  <c r="D37" i="16"/>
  <c r="E37" i="16"/>
  <c r="G37" i="16"/>
  <c r="F37" i="16"/>
  <c r="D38" i="16"/>
  <c r="E38" i="16"/>
  <c r="G38" i="16"/>
  <c r="F38" i="16"/>
  <c r="F41" i="16"/>
  <c r="G41" i="16"/>
  <c r="G42" i="16"/>
  <c r="G43" i="16"/>
  <c r="G45" i="16"/>
  <c r="D10" i="15"/>
  <c r="E10" i="15"/>
  <c r="G10" i="15"/>
  <c r="F10" i="15"/>
  <c r="D11" i="15"/>
  <c r="E11" i="15"/>
  <c r="G11" i="15"/>
  <c r="F11" i="15"/>
  <c r="D12" i="15"/>
  <c r="E12" i="15"/>
  <c r="G12" i="15"/>
  <c r="F12" i="15"/>
  <c r="D13" i="15"/>
  <c r="E13" i="15"/>
  <c r="G13" i="15"/>
  <c r="F13" i="15"/>
  <c r="D14" i="15"/>
  <c r="E14" i="15"/>
  <c r="G14" i="15"/>
  <c r="F14" i="15"/>
  <c r="D15" i="15"/>
  <c r="E15" i="15"/>
  <c r="G15" i="15"/>
  <c r="F15" i="15"/>
  <c r="D16" i="15"/>
  <c r="E16" i="15"/>
  <c r="G16" i="15"/>
  <c r="F16" i="15"/>
  <c r="D17" i="15"/>
  <c r="E17" i="15"/>
  <c r="G17" i="15"/>
  <c r="F17" i="15"/>
  <c r="D18" i="15"/>
  <c r="E18" i="15"/>
  <c r="G18" i="15"/>
  <c r="F18" i="15"/>
  <c r="D19" i="15"/>
  <c r="E19" i="15"/>
  <c r="G19" i="15"/>
  <c r="F19" i="15"/>
  <c r="D20" i="15"/>
  <c r="E20" i="15"/>
  <c r="G20" i="15"/>
  <c r="F20" i="15"/>
  <c r="D21" i="15"/>
  <c r="E21" i="15"/>
  <c r="G21" i="15"/>
  <c r="F21" i="15"/>
  <c r="D22" i="15"/>
  <c r="E22" i="15"/>
  <c r="G22" i="15"/>
  <c r="F22" i="15"/>
  <c r="D23" i="15"/>
  <c r="E23" i="15"/>
  <c r="G23" i="15"/>
  <c r="F23" i="15"/>
  <c r="D24" i="15"/>
  <c r="E24" i="15"/>
  <c r="G24" i="15"/>
  <c r="F24" i="15"/>
  <c r="D25" i="15"/>
  <c r="E25" i="15"/>
  <c r="G25" i="15"/>
  <c r="F25" i="15"/>
  <c r="D26" i="15"/>
  <c r="E26" i="15"/>
  <c r="G26" i="15"/>
  <c r="F26" i="15"/>
  <c r="D27" i="15"/>
  <c r="E27" i="15"/>
  <c r="G27" i="15"/>
  <c r="F27" i="15"/>
  <c r="D28" i="15"/>
  <c r="E28" i="15"/>
  <c r="G28" i="15"/>
  <c r="F28" i="15"/>
  <c r="D29" i="15"/>
  <c r="E29" i="15"/>
  <c r="G29" i="15"/>
  <c r="F29" i="15"/>
  <c r="D30" i="15"/>
  <c r="E30" i="15"/>
  <c r="G30" i="15"/>
  <c r="F30" i="15"/>
  <c r="D31" i="15"/>
  <c r="E31" i="15"/>
  <c r="G31" i="15"/>
  <c r="F31" i="15"/>
  <c r="D32" i="15"/>
  <c r="E32" i="15"/>
  <c r="G32" i="15"/>
  <c r="F32" i="15"/>
  <c r="D33" i="15"/>
  <c r="E33" i="15"/>
  <c r="G33" i="15"/>
  <c r="F33" i="15"/>
  <c r="D34" i="15"/>
  <c r="E34" i="15"/>
  <c r="G34" i="15"/>
  <c r="F34" i="15"/>
  <c r="D35" i="15"/>
  <c r="E35" i="15"/>
  <c r="G35" i="15"/>
  <c r="F35" i="15"/>
  <c r="D36" i="15"/>
  <c r="E36" i="15"/>
  <c r="G36" i="15"/>
  <c r="F36" i="15"/>
  <c r="D37" i="15"/>
  <c r="E37" i="15"/>
  <c r="G37" i="15"/>
  <c r="F37" i="15"/>
  <c r="D38" i="15"/>
  <c r="E38" i="15"/>
  <c r="G38" i="15"/>
  <c r="F38" i="15"/>
  <c r="F41" i="15"/>
  <c r="G41" i="15"/>
  <c r="G42" i="15"/>
  <c r="G43" i="15"/>
  <c r="G45" i="15"/>
  <c r="D10" i="14"/>
  <c r="E10" i="14"/>
  <c r="G10" i="14"/>
  <c r="F10" i="14"/>
  <c r="D11" i="14"/>
  <c r="E11" i="14"/>
  <c r="G11" i="14"/>
  <c r="F11" i="14"/>
  <c r="D12" i="14"/>
  <c r="E12" i="14"/>
  <c r="G12" i="14"/>
  <c r="F12" i="14"/>
  <c r="D13" i="14"/>
  <c r="E13" i="14"/>
  <c r="G13" i="14"/>
  <c r="F13" i="14"/>
  <c r="D14" i="14"/>
  <c r="E14" i="14"/>
  <c r="G14" i="14"/>
  <c r="F14" i="14"/>
  <c r="D15" i="14"/>
  <c r="E15" i="14"/>
  <c r="G15" i="14"/>
  <c r="F15" i="14"/>
  <c r="D16" i="14"/>
  <c r="E16" i="14"/>
  <c r="G16" i="14"/>
  <c r="F16" i="14"/>
  <c r="D17" i="14"/>
  <c r="E17" i="14"/>
  <c r="G17" i="14"/>
  <c r="F17" i="14"/>
  <c r="D18" i="14"/>
  <c r="E18" i="14"/>
  <c r="G18" i="14"/>
  <c r="F18" i="14"/>
  <c r="D19" i="14"/>
  <c r="E19" i="14"/>
  <c r="G19" i="14"/>
  <c r="F19" i="14"/>
  <c r="D20" i="14"/>
  <c r="E20" i="14"/>
  <c r="G20" i="14"/>
  <c r="F20" i="14"/>
  <c r="D21" i="14"/>
  <c r="E21" i="14"/>
  <c r="G21" i="14"/>
  <c r="F21" i="14"/>
  <c r="D22" i="14"/>
  <c r="E22" i="14"/>
  <c r="G22" i="14"/>
  <c r="F22" i="14"/>
  <c r="D23" i="14"/>
  <c r="E23" i="14"/>
  <c r="G23" i="14"/>
  <c r="F23" i="14"/>
  <c r="D24" i="14"/>
  <c r="E24" i="14"/>
  <c r="G24" i="14"/>
  <c r="F24" i="14"/>
  <c r="D25" i="14"/>
  <c r="E25" i="14"/>
  <c r="G25" i="14"/>
  <c r="F25" i="14"/>
  <c r="D26" i="14"/>
  <c r="E26" i="14"/>
  <c r="G26" i="14"/>
  <c r="F26" i="14"/>
  <c r="D27" i="14"/>
  <c r="E27" i="14"/>
  <c r="G27" i="14"/>
  <c r="F27" i="14"/>
  <c r="D28" i="14"/>
  <c r="E28" i="14"/>
  <c r="G28" i="14"/>
  <c r="F28" i="14"/>
  <c r="D29" i="14"/>
  <c r="E29" i="14"/>
  <c r="G29" i="14"/>
  <c r="F29" i="14"/>
  <c r="D30" i="14"/>
  <c r="E30" i="14"/>
  <c r="G30" i="14"/>
  <c r="F30" i="14"/>
  <c r="D31" i="14"/>
  <c r="E31" i="14"/>
  <c r="G31" i="14"/>
  <c r="F31" i="14"/>
  <c r="D32" i="14"/>
  <c r="E32" i="14"/>
  <c r="G32" i="14"/>
  <c r="F32" i="14"/>
  <c r="D33" i="14"/>
  <c r="E33" i="14"/>
  <c r="G33" i="14"/>
  <c r="F33" i="14"/>
  <c r="D34" i="14"/>
  <c r="E34" i="14"/>
  <c r="G34" i="14"/>
  <c r="F34" i="14"/>
  <c r="D35" i="14"/>
  <c r="E35" i="14"/>
  <c r="G35" i="14"/>
  <c r="F35" i="14"/>
  <c r="D36" i="14"/>
  <c r="E36" i="14"/>
  <c r="G36" i="14"/>
  <c r="F36" i="14"/>
  <c r="D37" i="14"/>
  <c r="E37" i="14"/>
  <c r="G37" i="14"/>
  <c r="F37" i="14"/>
  <c r="D38" i="14"/>
  <c r="E38" i="14"/>
  <c r="G38" i="14"/>
  <c r="F38" i="14"/>
  <c r="F41" i="14"/>
  <c r="G41" i="14"/>
  <c r="G42" i="14"/>
  <c r="G43" i="14"/>
  <c r="G45" i="14"/>
  <c r="D10" i="13"/>
  <c r="E10" i="13"/>
  <c r="G10" i="13"/>
  <c r="F10" i="13"/>
  <c r="D11" i="13"/>
  <c r="E11" i="13"/>
  <c r="G11" i="13"/>
  <c r="F11" i="13"/>
  <c r="D12" i="13"/>
  <c r="E12" i="13"/>
  <c r="G12" i="13"/>
  <c r="F12" i="13"/>
  <c r="D13" i="13"/>
  <c r="E13" i="13"/>
  <c r="G13" i="13"/>
  <c r="F13" i="13"/>
  <c r="D14" i="13"/>
  <c r="E14" i="13"/>
  <c r="G14" i="13"/>
  <c r="F14" i="13"/>
  <c r="D15" i="13"/>
  <c r="E15" i="13"/>
  <c r="G15" i="13"/>
  <c r="F15" i="13"/>
  <c r="D16" i="13"/>
  <c r="E16" i="13"/>
  <c r="G16" i="13"/>
  <c r="F16" i="13"/>
  <c r="D17" i="13"/>
  <c r="E17" i="13"/>
  <c r="G17" i="13"/>
  <c r="F17" i="13"/>
  <c r="D18" i="13"/>
  <c r="E18" i="13"/>
  <c r="G18" i="13"/>
  <c r="F18" i="13"/>
  <c r="D19" i="13"/>
  <c r="E19" i="13"/>
  <c r="G19" i="13"/>
  <c r="F19" i="13"/>
  <c r="D20" i="13"/>
  <c r="E20" i="13"/>
  <c r="G20" i="13"/>
  <c r="F20" i="13"/>
  <c r="D21" i="13"/>
  <c r="E21" i="13"/>
  <c r="G21" i="13"/>
  <c r="F21" i="13"/>
  <c r="D22" i="13"/>
  <c r="E22" i="13"/>
  <c r="G22" i="13"/>
  <c r="F22" i="13"/>
  <c r="D23" i="13"/>
  <c r="E23" i="13"/>
  <c r="G23" i="13"/>
  <c r="F23" i="13"/>
  <c r="D24" i="13"/>
  <c r="E24" i="13"/>
  <c r="G24" i="13"/>
  <c r="F24" i="13"/>
  <c r="D25" i="13"/>
  <c r="E25" i="13"/>
  <c r="G25" i="13"/>
  <c r="F25" i="13"/>
  <c r="D26" i="13"/>
  <c r="E26" i="13"/>
  <c r="G26" i="13"/>
  <c r="F26" i="13"/>
  <c r="D27" i="13"/>
  <c r="E27" i="13"/>
  <c r="G27" i="13"/>
  <c r="F27" i="13"/>
  <c r="D28" i="13"/>
  <c r="E28" i="13"/>
  <c r="G28" i="13"/>
  <c r="F28" i="13"/>
  <c r="D29" i="13"/>
  <c r="E29" i="13"/>
  <c r="G29" i="13"/>
  <c r="F29" i="13"/>
  <c r="D30" i="13"/>
  <c r="E30" i="13"/>
  <c r="G30" i="13"/>
  <c r="F30" i="13"/>
  <c r="D31" i="13"/>
  <c r="E31" i="13"/>
  <c r="G31" i="13"/>
  <c r="F31" i="13"/>
  <c r="D32" i="13"/>
  <c r="E32" i="13"/>
  <c r="G32" i="13"/>
  <c r="F32" i="13"/>
  <c r="D33" i="13"/>
  <c r="E33" i="13"/>
  <c r="G33" i="13"/>
  <c r="F33" i="13"/>
  <c r="D34" i="13"/>
  <c r="E34" i="13"/>
  <c r="G34" i="13"/>
  <c r="F34" i="13"/>
  <c r="D35" i="13"/>
  <c r="E35" i="13"/>
  <c r="G35" i="13"/>
  <c r="F35" i="13"/>
  <c r="F38" i="13"/>
  <c r="G38" i="13"/>
  <c r="G39" i="13"/>
  <c r="G40" i="13"/>
  <c r="G42" i="13"/>
  <c r="D10" i="12"/>
  <c r="E10" i="12"/>
  <c r="G10" i="12"/>
  <c r="F10" i="12"/>
  <c r="D11" i="12"/>
  <c r="E11" i="12"/>
  <c r="G11" i="12"/>
  <c r="F11" i="12"/>
  <c r="D12" i="12"/>
  <c r="E12" i="12"/>
  <c r="G12" i="12"/>
  <c r="F12" i="12"/>
  <c r="D13" i="12"/>
  <c r="E13" i="12"/>
  <c r="G13" i="12"/>
  <c r="F13" i="12"/>
  <c r="D14" i="12"/>
  <c r="E14" i="12"/>
  <c r="G14" i="12"/>
  <c r="F14" i="12"/>
  <c r="D15" i="12"/>
  <c r="E15" i="12"/>
  <c r="G15" i="12"/>
  <c r="F15" i="12"/>
  <c r="D16" i="12"/>
  <c r="E16" i="12"/>
  <c r="G16" i="12"/>
  <c r="F16" i="12"/>
  <c r="D17" i="12"/>
  <c r="E17" i="12"/>
  <c r="G17" i="12"/>
  <c r="F17" i="12"/>
  <c r="D18" i="12"/>
  <c r="E18" i="12"/>
  <c r="G18" i="12"/>
  <c r="F18" i="12"/>
  <c r="D19" i="12"/>
  <c r="E19" i="12"/>
  <c r="G19" i="12"/>
  <c r="F19" i="12"/>
  <c r="D20" i="12"/>
  <c r="E20" i="12"/>
  <c r="G20" i="12"/>
  <c r="F20" i="12"/>
  <c r="D21" i="12"/>
  <c r="E21" i="12"/>
  <c r="G21" i="12"/>
  <c r="F21" i="12"/>
  <c r="D22" i="12"/>
  <c r="E22" i="12"/>
  <c r="G22" i="12"/>
  <c r="F22" i="12"/>
  <c r="D23" i="12"/>
  <c r="E23" i="12"/>
  <c r="G23" i="12"/>
  <c r="F23" i="12"/>
  <c r="D24" i="12"/>
  <c r="E24" i="12"/>
  <c r="G24" i="12"/>
  <c r="F24" i="12"/>
  <c r="D25" i="12"/>
  <c r="E25" i="12"/>
  <c r="G25" i="12"/>
  <c r="F25" i="12"/>
  <c r="D26" i="12"/>
  <c r="E26" i="12"/>
  <c r="G26" i="12"/>
  <c r="F26" i="12"/>
  <c r="D27" i="12"/>
  <c r="E27" i="12"/>
  <c r="G27" i="12"/>
  <c r="F27" i="12"/>
  <c r="D28" i="12"/>
  <c r="E28" i="12"/>
  <c r="G28" i="12"/>
  <c r="F28" i="12"/>
  <c r="D29" i="12"/>
  <c r="E29" i="12"/>
  <c r="G29" i="12"/>
  <c r="F29" i="12"/>
  <c r="D30" i="12"/>
  <c r="E30" i="12"/>
  <c r="G30" i="12"/>
  <c r="F30" i="12"/>
  <c r="D31" i="12"/>
  <c r="E31" i="12"/>
  <c r="G31" i="12"/>
  <c r="F31" i="12"/>
  <c r="D32" i="12"/>
  <c r="E32" i="12"/>
  <c r="G32" i="12"/>
  <c r="F32" i="12"/>
  <c r="D33" i="12"/>
  <c r="E33" i="12"/>
  <c r="G33" i="12"/>
  <c r="F33" i="12"/>
  <c r="D34" i="12"/>
  <c r="E34" i="12"/>
  <c r="G34" i="12"/>
  <c r="F34" i="12"/>
  <c r="D35" i="12"/>
  <c r="E35" i="12"/>
  <c r="G35" i="12"/>
  <c r="F35" i="12"/>
  <c r="D36" i="12"/>
  <c r="E36" i="12"/>
  <c r="G36" i="12"/>
  <c r="F36" i="12"/>
  <c r="F39" i="12"/>
  <c r="G39" i="12"/>
  <c r="G40" i="12"/>
  <c r="G41" i="12"/>
  <c r="G43" i="12"/>
  <c r="D10" i="11"/>
  <c r="E10" i="11"/>
  <c r="G10" i="11"/>
  <c r="F10" i="11"/>
  <c r="D11" i="11"/>
  <c r="E11" i="11"/>
  <c r="G11" i="11"/>
  <c r="F11" i="11"/>
  <c r="D12" i="11"/>
  <c r="E12" i="11"/>
  <c r="G12" i="11"/>
  <c r="F12" i="11"/>
  <c r="D13" i="11"/>
  <c r="E13" i="11"/>
  <c r="G13" i="11"/>
  <c r="F13" i="11"/>
  <c r="D14" i="11"/>
  <c r="E14" i="11"/>
  <c r="G14" i="11"/>
  <c r="F14" i="11"/>
  <c r="D15" i="11"/>
  <c r="E15" i="11"/>
  <c r="G15" i="11"/>
  <c r="F15" i="11"/>
  <c r="D16" i="11"/>
  <c r="E16" i="11"/>
  <c r="G16" i="11"/>
  <c r="F16" i="11"/>
  <c r="D17" i="11"/>
  <c r="E17" i="11"/>
  <c r="G17" i="11"/>
  <c r="F17" i="11"/>
  <c r="D18" i="11"/>
  <c r="E18" i="11"/>
  <c r="G18" i="11"/>
  <c r="F18" i="11"/>
  <c r="D19" i="11"/>
  <c r="E19" i="11"/>
  <c r="G19" i="11"/>
  <c r="F19" i="11"/>
  <c r="D20" i="11"/>
  <c r="E20" i="11"/>
  <c r="G20" i="11"/>
  <c r="F20" i="11"/>
  <c r="D21" i="11"/>
  <c r="E21" i="11"/>
  <c r="G21" i="11"/>
  <c r="F21" i="11"/>
  <c r="D22" i="11"/>
  <c r="E22" i="11"/>
  <c r="G22" i="11"/>
  <c r="F22" i="11"/>
  <c r="D23" i="11"/>
  <c r="E23" i="11"/>
  <c r="G23" i="11"/>
  <c r="F23" i="11"/>
  <c r="D24" i="11"/>
  <c r="E24" i="11"/>
  <c r="G24" i="11"/>
  <c r="F24" i="11"/>
  <c r="D25" i="11"/>
  <c r="E25" i="11"/>
  <c r="G25" i="11"/>
  <c r="F25" i="11"/>
  <c r="D26" i="11"/>
  <c r="E26" i="11"/>
  <c r="G26" i="11"/>
  <c r="F26" i="11"/>
  <c r="D27" i="11"/>
  <c r="E27" i="11"/>
  <c r="G27" i="11"/>
  <c r="F27" i="11"/>
  <c r="D28" i="11"/>
  <c r="E28" i="11"/>
  <c r="G28" i="11"/>
  <c r="F28" i="11"/>
  <c r="D29" i="11"/>
  <c r="E29" i="11"/>
  <c r="G29" i="11"/>
  <c r="F29" i="11"/>
  <c r="D30" i="11"/>
  <c r="E30" i="11"/>
  <c r="G30" i="11"/>
  <c r="F30" i="11"/>
  <c r="D31" i="11"/>
  <c r="E31" i="11"/>
  <c r="G31" i="11"/>
  <c r="F31" i="11"/>
  <c r="D32" i="11"/>
  <c r="E32" i="11"/>
  <c r="G32" i="11"/>
  <c r="F32" i="11"/>
  <c r="D33" i="11"/>
  <c r="E33" i="11"/>
  <c r="G33" i="11"/>
  <c r="F33" i="11"/>
  <c r="D34" i="11"/>
  <c r="E34" i="11"/>
  <c r="G34" i="11"/>
  <c r="F34" i="11"/>
  <c r="D35" i="11"/>
  <c r="E35" i="11"/>
  <c r="G35" i="11"/>
  <c r="F35" i="11"/>
  <c r="D36" i="11"/>
  <c r="E36" i="11"/>
  <c r="G36" i="11"/>
  <c r="F36" i="11"/>
  <c r="D37" i="11"/>
  <c r="E37" i="11"/>
  <c r="G37" i="11"/>
  <c r="F37" i="11"/>
  <c r="F40" i="11"/>
  <c r="G40" i="11"/>
  <c r="G41" i="11"/>
  <c r="G42" i="11"/>
  <c r="G44" i="11"/>
  <c r="D10" i="10"/>
  <c r="E10" i="10"/>
  <c r="G10" i="10"/>
  <c r="F10" i="10"/>
  <c r="D11" i="10"/>
  <c r="E11" i="10"/>
  <c r="G11" i="10"/>
  <c r="F11" i="10"/>
  <c r="D12" i="10"/>
  <c r="E12" i="10"/>
  <c r="G12" i="10"/>
  <c r="F12" i="10"/>
  <c r="D13" i="10"/>
  <c r="E13" i="10"/>
  <c r="G13" i="10"/>
  <c r="F13" i="10"/>
  <c r="D14" i="10"/>
  <c r="E14" i="10"/>
  <c r="G14" i="10"/>
  <c r="F14" i="10"/>
  <c r="D15" i="10"/>
  <c r="E15" i="10"/>
  <c r="G15" i="10"/>
  <c r="F15" i="10"/>
  <c r="D16" i="10"/>
  <c r="E16" i="10"/>
  <c r="G16" i="10"/>
  <c r="F16" i="10"/>
  <c r="D17" i="10"/>
  <c r="E17" i="10"/>
  <c r="G17" i="10"/>
  <c r="F17" i="10"/>
  <c r="D18" i="10"/>
  <c r="E18" i="10"/>
  <c r="G18" i="10"/>
  <c r="F18" i="10"/>
  <c r="D19" i="10"/>
  <c r="E19" i="10"/>
  <c r="G19" i="10"/>
  <c r="F19" i="10"/>
  <c r="D20" i="10"/>
  <c r="E20" i="10"/>
  <c r="G20" i="10"/>
  <c r="F20" i="10"/>
  <c r="D21" i="10"/>
  <c r="E21" i="10"/>
  <c r="G21" i="10"/>
  <c r="F21" i="10"/>
  <c r="D22" i="10"/>
  <c r="E22" i="10"/>
  <c r="G22" i="10"/>
  <c r="F22" i="10"/>
  <c r="D23" i="10"/>
  <c r="E23" i="10"/>
  <c r="G23" i="10"/>
  <c r="F23" i="10"/>
  <c r="D24" i="10"/>
  <c r="E24" i="10"/>
  <c r="G24" i="10"/>
  <c r="F24" i="10"/>
  <c r="D25" i="10"/>
  <c r="E25" i="10"/>
  <c r="G25" i="10"/>
  <c r="F25" i="10"/>
  <c r="D26" i="10"/>
  <c r="E26" i="10"/>
  <c r="G26" i="10"/>
  <c r="F26" i="10"/>
  <c r="D27" i="10"/>
  <c r="E27" i="10"/>
  <c r="G27" i="10"/>
  <c r="F27" i="10"/>
  <c r="D28" i="10"/>
  <c r="E28" i="10"/>
  <c r="G28" i="10"/>
  <c r="F28" i="10"/>
  <c r="D29" i="10"/>
  <c r="E29" i="10"/>
  <c r="G29" i="10"/>
  <c r="F29" i="10"/>
  <c r="D30" i="10"/>
  <c r="E30" i="10"/>
  <c r="G30" i="10"/>
  <c r="F30" i="10"/>
  <c r="D31" i="10"/>
  <c r="E31" i="10"/>
  <c r="G31" i="10"/>
  <c r="F31" i="10"/>
  <c r="D32" i="10"/>
  <c r="E32" i="10"/>
  <c r="G32" i="10"/>
  <c r="F32" i="10"/>
  <c r="D33" i="10"/>
  <c r="E33" i="10"/>
  <c r="G33" i="10"/>
  <c r="F33" i="10"/>
  <c r="D34" i="10"/>
  <c r="E34" i="10"/>
  <c r="G34" i="10"/>
  <c r="F34" i="10"/>
  <c r="D35" i="10"/>
  <c r="E35" i="10"/>
  <c r="G35" i="10"/>
  <c r="F35" i="10"/>
  <c r="D36" i="10"/>
  <c r="E36" i="10"/>
  <c r="G36" i="10"/>
  <c r="F36" i="10"/>
  <c r="D37" i="10"/>
  <c r="E37" i="10"/>
  <c r="G37" i="10"/>
  <c r="F37" i="10"/>
  <c r="D38" i="10"/>
  <c r="E38" i="10"/>
  <c r="G38" i="10"/>
  <c r="F38" i="10"/>
  <c r="F41" i="10"/>
  <c r="G41" i="10"/>
  <c r="G42" i="10"/>
  <c r="G43" i="10"/>
  <c r="G45" i="10"/>
  <c r="D10" i="9"/>
  <c r="E10" i="9"/>
  <c r="G10" i="9"/>
  <c r="F10" i="9"/>
  <c r="D11" i="9"/>
  <c r="E11" i="9"/>
  <c r="G11" i="9"/>
  <c r="F11" i="9"/>
  <c r="D12" i="9"/>
  <c r="E12" i="9"/>
  <c r="G12" i="9"/>
  <c r="F12" i="9"/>
  <c r="D13" i="9"/>
  <c r="E13" i="9"/>
  <c r="G13" i="9"/>
  <c r="F13" i="9"/>
  <c r="D14" i="9"/>
  <c r="E14" i="9"/>
  <c r="G14" i="9"/>
  <c r="F14" i="9"/>
  <c r="D15" i="9"/>
  <c r="E15" i="9"/>
  <c r="G15" i="9"/>
  <c r="F15" i="9"/>
  <c r="D16" i="9"/>
  <c r="E16" i="9"/>
  <c r="G16" i="9"/>
  <c r="F16" i="9"/>
  <c r="D17" i="9"/>
  <c r="E17" i="9"/>
  <c r="G17" i="9"/>
  <c r="F17" i="9"/>
  <c r="D18" i="9"/>
  <c r="E18" i="9"/>
  <c r="G18" i="9"/>
  <c r="F18" i="9"/>
  <c r="D19" i="9"/>
  <c r="E19" i="9"/>
  <c r="G19" i="9"/>
  <c r="F19" i="9"/>
  <c r="D20" i="9"/>
  <c r="E20" i="9"/>
  <c r="G20" i="9"/>
  <c r="F20" i="9"/>
  <c r="D21" i="9"/>
  <c r="E21" i="9"/>
  <c r="G21" i="9"/>
  <c r="F21" i="9"/>
  <c r="D22" i="9"/>
  <c r="E22" i="9"/>
  <c r="G22" i="9"/>
  <c r="F22" i="9"/>
  <c r="D23" i="9"/>
  <c r="E23" i="9"/>
  <c r="G23" i="9"/>
  <c r="F23" i="9"/>
  <c r="D24" i="9"/>
  <c r="E24" i="9"/>
  <c r="G24" i="9"/>
  <c r="F24" i="9"/>
  <c r="D25" i="9"/>
  <c r="E25" i="9"/>
  <c r="G25" i="9"/>
  <c r="F25" i="9"/>
  <c r="D26" i="9"/>
  <c r="E26" i="9"/>
  <c r="G26" i="9"/>
  <c r="F26" i="9"/>
  <c r="D27" i="9"/>
  <c r="E27" i="9"/>
  <c r="G27" i="9"/>
  <c r="F27" i="9"/>
  <c r="D28" i="9"/>
  <c r="E28" i="9"/>
  <c r="G28" i="9"/>
  <c r="F28" i="9"/>
  <c r="D29" i="9"/>
  <c r="E29" i="9"/>
  <c r="G29" i="9"/>
  <c r="F29" i="9"/>
  <c r="D30" i="9"/>
  <c r="E30" i="9"/>
  <c r="G30" i="9"/>
  <c r="F30" i="9"/>
  <c r="D31" i="9"/>
  <c r="E31" i="9"/>
  <c r="G31" i="9"/>
  <c r="F31" i="9"/>
  <c r="D32" i="9"/>
  <c r="E32" i="9"/>
  <c r="G32" i="9"/>
  <c r="F32" i="9"/>
  <c r="D33" i="9"/>
  <c r="E33" i="9"/>
  <c r="G33" i="9"/>
  <c r="F33" i="9"/>
  <c r="D34" i="9"/>
  <c r="E34" i="9"/>
  <c r="G34" i="9"/>
  <c r="F34" i="9"/>
  <c r="D35" i="9"/>
  <c r="E35" i="9"/>
  <c r="G35" i="9"/>
  <c r="F35" i="9"/>
  <c r="D36" i="9"/>
  <c r="E36" i="9"/>
  <c r="G36" i="9"/>
  <c r="F36" i="9"/>
  <c r="F39" i="9"/>
  <c r="G39" i="9"/>
  <c r="G40" i="9"/>
  <c r="G41" i="9"/>
  <c r="G43" i="9"/>
  <c r="D10" i="8"/>
  <c r="E10" i="8"/>
  <c r="G10" i="8"/>
  <c r="F10" i="8"/>
  <c r="D11" i="8"/>
  <c r="E11" i="8"/>
  <c r="G11" i="8"/>
  <c r="F11" i="8"/>
  <c r="D12" i="8"/>
  <c r="E12" i="8"/>
  <c r="G12" i="8"/>
  <c r="F12" i="8"/>
  <c r="D13" i="8"/>
  <c r="E13" i="8"/>
  <c r="G13" i="8"/>
  <c r="F13" i="8"/>
  <c r="D14" i="8"/>
  <c r="E14" i="8"/>
  <c r="G14" i="8"/>
  <c r="F14" i="8"/>
  <c r="D15" i="8"/>
  <c r="E15" i="8"/>
  <c r="G15" i="8"/>
  <c r="F15" i="8"/>
  <c r="D16" i="8"/>
  <c r="E16" i="8"/>
  <c r="G16" i="8"/>
  <c r="F16" i="8"/>
  <c r="D17" i="8"/>
  <c r="E17" i="8"/>
  <c r="G17" i="8"/>
  <c r="F17" i="8"/>
  <c r="D18" i="8"/>
  <c r="E18" i="8"/>
  <c r="G18" i="8"/>
  <c r="F18" i="8"/>
  <c r="D19" i="8"/>
  <c r="E19" i="8"/>
  <c r="G19" i="8"/>
  <c r="F19" i="8"/>
  <c r="D20" i="8"/>
  <c r="E20" i="8"/>
  <c r="G20" i="8"/>
  <c r="F20" i="8"/>
  <c r="D21" i="8"/>
  <c r="E21" i="8"/>
  <c r="G21" i="8"/>
  <c r="F21" i="8"/>
  <c r="D22" i="8"/>
  <c r="E22" i="8"/>
  <c r="G22" i="8"/>
  <c r="F22" i="8"/>
  <c r="D23" i="8"/>
  <c r="E23" i="8"/>
  <c r="G23" i="8"/>
  <c r="F23" i="8"/>
  <c r="D24" i="8"/>
  <c r="E24" i="8"/>
  <c r="G24" i="8"/>
  <c r="F24" i="8"/>
  <c r="D25" i="8"/>
  <c r="E25" i="8"/>
  <c r="G25" i="8"/>
  <c r="F25" i="8"/>
  <c r="D26" i="8"/>
  <c r="E26" i="8"/>
  <c r="G26" i="8"/>
  <c r="F26" i="8"/>
  <c r="D27" i="8"/>
  <c r="E27" i="8"/>
  <c r="G27" i="8"/>
  <c r="F27" i="8"/>
  <c r="D28" i="8"/>
  <c r="E28" i="8"/>
  <c r="G28" i="8"/>
  <c r="F28" i="8"/>
  <c r="D29" i="8"/>
  <c r="E29" i="8"/>
  <c r="G29" i="8"/>
  <c r="F29" i="8"/>
  <c r="D30" i="8"/>
  <c r="E30" i="8"/>
  <c r="G30" i="8"/>
  <c r="F30" i="8"/>
  <c r="D31" i="8"/>
  <c r="E31" i="8"/>
  <c r="G31" i="8"/>
  <c r="F31" i="8"/>
  <c r="D32" i="8"/>
  <c r="E32" i="8"/>
  <c r="G32" i="8"/>
  <c r="F32" i="8"/>
  <c r="D33" i="8"/>
  <c r="E33" i="8"/>
  <c r="G33" i="8"/>
  <c r="F33" i="8"/>
  <c r="D34" i="8"/>
  <c r="E34" i="8"/>
  <c r="G34" i="8"/>
  <c r="F34" i="8"/>
  <c r="D35" i="8"/>
  <c r="E35" i="8"/>
  <c r="G35" i="8"/>
  <c r="F35" i="8"/>
  <c r="D36" i="8"/>
  <c r="E36" i="8"/>
  <c r="G36" i="8"/>
  <c r="F36" i="8"/>
  <c r="D37" i="8"/>
  <c r="E37" i="8"/>
  <c r="G37" i="8"/>
  <c r="F37" i="8"/>
  <c r="F40" i="8"/>
  <c r="G40" i="8"/>
  <c r="G41" i="8"/>
  <c r="G42" i="8"/>
  <c r="G44" i="8"/>
  <c r="D10" i="7"/>
  <c r="E10" i="7"/>
  <c r="G10" i="7"/>
  <c r="F10" i="7"/>
  <c r="D11" i="7"/>
  <c r="E11" i="7"/>
  <c r="G11" i="7"/>
  <c r="F11" i="7"/>
  <c r="D12" i="7"/>
  <c r="E12" i="7"/>
  <c r="G12" i="7"/>
  <c r="F12" i="7"/>
  <c r="D13" i="7"/>
  <c r="E13" i="7"/>
  <c r="G13" i="7"/>
  <c r="F13" i="7"/>
  <c r="D14" i="7"/>
  <c r="E14" i="7"/>
  <c r="G14" i="7"/>
  <c r="F14" i="7"/>
  <c r="D15" i="7"/>
  <c r="E15" i="7"/>
  <c r="G15" i="7"/>
  <c r="F15" i="7"/>
  <c r="D16" i="7"/>
  <c r="E16" i="7"/>
  <c r="G16" i="7"/>
  <c r="F16" i="7"/>
  <c r="D17" i="7"/>
  <c r="E17" i="7"/>
  <c r="G17" i="7"/>
  <c r="F17" i="7"/>
  <c r="D18" i="7"/>
  <c r="E18" i="7"/>
  <c r="G18" i="7"/>
  <c r="F18" i="7"/>
  <c r="D19" i="7"/>
  <c r="E19" i="7"/>
  <c r="G19" i="7"/>
  <c r="F19" i="7"/>
  <c r="D20" i="7"/>
  <c r="E20" i="7"/>
  <c r="G20" i="7"/>
  <c r="F20" i="7"/>
  <c r="D21" i="7"/>
  <c r="E21" i="7"/>
  <c r="G21" i="7"/>
  <c r="F21" i="7"/>
  <c r="D22" i="7"/>
  <c r="E22" i="7"/>
  <c r="G22" i="7"/>
  <c r="F22" i="7"/>
  <c r="D23" i="7"/>
  <c r="E23" i="7"/>
  <c r="G23" i="7"/>
  <c r="F23" i="7"/>
  <c r="D24" i="7"/>
  <c r="E24" i="7"/>
  <c r="G24" i="7"/>
  <c r="F24" i="7"/>
  <c r="D25" i="7"/>
  <c r="E25" i="7"/>
  <c r="G25" i="7"/>
  <c r="F25" i="7"/>
  <c r="D26" i="7"/>
  <c r="E26" i="7"/>
  <c r="G26" i="7"/>
  <c r="F26" i="7"/>
  <c r="D27" i="7"/>
  <c r="E27" i="7"/>
  <c r="G27" i="7"/>
  <c r="F27" i="7"/>
  <c r="D28" i="7"/>
  <c r="E28" i="7"/>
  <c r="G28" i="7"/>
  <c r="F28" i="7"/>
  <c r="D29" i="7"/>
  <c r="E29" i="7"/>
  <c r="G29" i="7"/>
  <c r="F29" i="7"/>
  <c r="D30" i="7"/>
  <c r="E30" i="7"/>
  <c r="G30" i="7"/>
  <c r="F30" i="7"/>
  <c r="D31" i="7"/>
  <c r="E31" i="7"/>
  <c r="G31" i="7"/>
  <c r="F31" i="7"/>
  <c r="D32" i="7"/>
  <c r="E32" i="7"/>
  <c r="G32" i="7"/>
  <c r="F32" i="7"/>
  <c r="D33" i="7"/>
  <c r="E33" i="7"/>
  <c r="G33" i="7"/>
  <c r="F33" i="7"/>
  <c r="D34" i="7"/>
  <c r="E34" i="7"/>
  <c r="G34" i="7"/>
  <c r="F34" i="7"/>
  <c r="D35" i="7"/>
  <c r="E35" i="7"/>
  <c r="G35" i="7"/>
  <c r="F35" i="7"/>
  <c r="D36" i="7"/>
  <c r="E36" i="7"/>
  <c r="G36" i="7"/>
  <c r="F36" i="7"/>
  <c r="D37" i="7"/>
  <c r="E37" i="7"/>
  <c r="G37" i="7"/>
  <c r="F37" i="7"/>
  <c r="D38" i="7"/>
  <c r="E38" i="7"/>
  <c r="G38" i="7"/>
  <c r="F38" i="7"/>
  <c r="F41" i="7"/>
  <c r="G41" i="7"/>
  <c r="G42" i="7"/>
  <c r="G43" i="7"/>
  <c r="G45" i="7"/>
  <c r="D10" i="6"/>
  <c r="E10" i="6"/>
  <c r="G10" i="6"/>
  <c r="F10" i="6"/>
  <c r="D11" i="6"/>
  <c r="E11" i="6"/>
  <c r="G11" i="6"/>
  <c r="F11" i="6"/>
  <c r="D12" i="6"/>
  <c r="E12" i="6"/>
  <c r="G12" i="6"/>
  <c r="F12" i="6"/>
  <c r="D13" i="6"/>
  <c r="E13" i="6"/>
  <c r="G13" i="6"/>
  <c r="F13" i="6"/>
  <c r="D14" i="6"/>
  <c r="E14" i="6"/>
  <c r="G14" i="6"/>
  <c r="F14" i="6"/>
  <c r="D15" i="6"/>
  <c r="E15" i="6"/>
  <c r="G15" i="6"/>
  <c r="F15" i="6"/>
  <c r="D16" i="6"/>
  <c r="E16" i="6"/>
  <c r="G16" i="6"/>
  <c r="F16" i="6"/>
  <c r="D17" i="6"/>
  <c r="E17" i="6"/>
  <c r="G17" i="6"/>
  <c r="F17" i="6"/>
  <c r="D18" i="6"/>
  <c r="E18" i="6"/>
  <c r="G18" i="6"/>
  <c r="F18" i="6"/>
  <c r="D19" i="6"/>
  <c r="E19" i="6"/>
  <c r="G19" i="6"/>
  <c r="F19" i="6"/>
  <c r="D20" i="6"/>
  <c r="E20" i="6"/>
  <c r="G20" i="6"/>
  <c r="F20" i="6"/>
  <c r="D21" i="6"/>
  <c r="E21" i="6"/>
  <c r="G21" i="6"/>
  <c r="F21" i="6"/>
  <c r="D22" i="6"/>
  <c r="E22" i="6"/>
  <c r="G22" i="6"/>
  <c r="F22" i="6"/>
  <c r="D23" i="6"/>
  <c r="E23" i="6"/>
  <c r="G23" i="6"/>
  <c r="F23" i="6"/>
  <c r="D24" i="6"/>
  <c r="E24" i="6"/>
  <c r="G24" i="6"/>
  <c r="F24" i="6"/>
  <c r="D25" i="6"/>
  <c r="E25" i="6"/>
  <c r="G25" i="6"/>
  <c r="F25" i="6"/>
  <c r="D26" i="6"/>
  <c r="E26" i="6"/>
  <c r="G26" i="6"/>
  <c r="F26" i="6"/>
  <c r="D27" i="6"/>
  <c r="E27" i="6"/>
  <c r="G27" i="6"/>
  <c r="F27" i="6"/>
  <c r="D28" i="6"/>
  <c r="E28" i="6"/>
  <c r="G28" i="6"/>
  <c r="F28" i="6"/>
  <c r="D29" i="6"/>
  <c r="E29" i="6"/>
  <c r="G29" i="6"/>
  <c r="F29" i="6"/>
  <c r="D30" i="6"/>
  <c r="E30" i="6"/>
  <c r="G30" i="6"/>
  <c r="F30" i="6"/>
  <c r="D31" i="6"/>
  <c r="E31" i="6"/>
  <c r="G31" i="6"/>
  <c r="F31" i="6"/>
  <c r="D32" i="6"/>
  <c r="E32" i="6"/>
  <c r="G32" i="6"/>
  <c r="F32" i="6"/>
  <c r="D33" i="6"/>
  <c r="E33" i="6"/>
  <c r="G33" i="6"/>
  <c r="F33" i="6"/>
  <c r="D34" i="6"/>
  <c r="E34" i="6"/>
  <c r="G34" i="6"/>
  <c r="F34" i="6"/>
  <c r="D35" i="6"/>
  <c r="E35" i="6"/>
  <c r="G35" i="6"/>
  <c r="F35" i="6"/>
  <c r="D36" i="6"/>
  <c r="E36" i="6"/>
  <c r="G36" i="6"/>
  <c r="F36" i="6"/>
  <c r="D37" i="6"/>
  <c r="E37" i="6"/>
  <c r="G37" i="6"/>
  <c r="F37" i="6"/>
  <c r="D38" i="6"/>
  <c r="E38" i="6"/>
  <c r="G38" i="6"/>
  <c r="F38" i="6"/>
  <c r="F41" i="6"/>
  <c r="G41" i="6"/>
  <c r="G42" i="6"/>
  <c r="G43" i="6"/>
  <c r="G45" i="6"/>
  <c r="D10" i="5"/>
  <c r="E10" i="5"/>
  <c r="G10" i="5"/>
  <c r="F10" i="5"/>
  <c r="D11" i="5"/>
  <c r="E11" i="5"/>
  <c r="G11" i="5"/>
  <c r="F11" i="5"/>
  <c r="D12" i="5"/>
  <c r="E12" i="5"/>
  <c r="G12" i="5"/>
  <c r="F12" i="5"/>
  <c r="D13" i="5"/>
  <c r="E13" i="5"/>
  <c r="G13" i="5"/>
  <c r="F13" i="5"/>
  <c r="D14" i="5"/>
  <c r="E14" i="5"/>
  <c r="G14" i="5"/>
  <c r="F14" i="5"/>
  <c r="D15" i="5"/>
  <c r="E15" i="5"/>
  <c r="G15" i="5"/>
  <c r="F15" i="5"/>
  <c r="D16" i="5"/>
  <c r="E16" i="5"/>
  <c r="G16" i="5"/>
  <c r="F16" i="5"/>
  <c r="D17" i="5"/>
  <c r="E17" i="5"/>
  <c r="G17" i="5"/>
  <c r="F17" i="5"/>
  <c r="D18" i="5"/>
  <c r="E18" i="5"/>
  <c r="G18" i="5"/>
  <c r="F18" i="5"/>
  <c r="D19" i="5"/>
  <c r="E19" i="5"/>
  <c r="G19" i="5"/>
  <c r="F19" i="5"/>
  <c r="D20" i="5"/>
  <c r="E20" i="5"/>
  <c r="G20" i="5"/>
  <c r="F20" i="5"/>
  <c r="D21" i="5"/>
  <c r="E21" i="5"/>
  <c r="G21" i="5"/>
  <c r="F21" i="5"/>
  <c r="D22" i="5"/>
  <c r="E22" i="5"/>
  <c r="G22" i="5"/>
  <c r="F22" i="5"/>
  <c r="D23" i="5"/>
  <c r="E23" i="5"/>
  <c r="G23" i="5"/>
  <c r="F23" i="5"/>
  <c r="D24" i="5"/>
  <c r="E24" i="5"/>
  <c r="G24" i="5"/>
  <c r="F24" i="5"/>
  <c r="D25" i="5"/>
  <c r="E25" i="5"/>
  <c r="G25" i="5"/>
  <c r="F25" i="5"/>
  <c r="D26" i="5"/>
  <c r="E26" i="5"/>
  <c r="G26" i="5"/>
  <c r="F26" i="5"/>
  <c r="D27" i="5"/>
  <c r="E27" i="5"/>
  <c r="G27" i="5"/>
  <c r="F27" i="5"/>
  <c r="D28" i="5"/>
  <c r="E28" i="5"/>
  <c r="G28" i="5"/>
  <c r="F28" i="5"/>
  <c r="D29" i="5"/>
  <c r="E29" i="5"/>
  <c r="G29" i="5"/>
  <c r="F29" i="5"/>
  <c r="D30" i="5"/>
  <c r="E30" i="5"/>
  <c r="G30" i="5"/>
  <c r="F30" i="5"/>
  <c r="D31" i="5"/>
  <c r="E31" i="5"/>
  <c r="G31" i="5"/>
  <c r="F31" i="5"/>
  <c r="D32" i="5"/>
  <c r="E32" i="5"/>
  <c r="G32" i="5"/>
  <c r="F32" i="5"/>
  <c r="D33" i="5"/>
  <c r="E33" i="5"/>
  <c r="G33" i="5"/>
  <c r="F33" i="5"/>
  <c r="D34" i="5"/>
  <c r="E34" i="5"/>
  <c r="G34" i="5"/>
  <c r="F34" i="5"/>
  <c r="D35" i="5"/>
  <c r="E35" i="5"/>
  <c r="G35" i="5"/>
  <c r="F35" i="5"/>
  <c r="D36" i="5"/>
  <c r="E36" i="5"/>
  <c r="G36" i="5"/>
  <c r="F36" i="5"/>
  <c r="F39" i="5"/>
  <c r="G39" i="5"/>
  <c r="G40" i="5"/>
  <c r="G41" i="5"/>
  <c r="G43" i="5"/>
  <c r="D10" i="4"/>
  <c r="E10" i="4"/>
  <c r="G10" i="4"/>
  <c r="F10" i="4"/>
  <c r="D11" i="4"/>
  <c r="E11" i="4"/>
  <c r="G11" i="4"/>
  <c r="F11" i="4"/>
  <c r="D12" i="4"/>
  <c r="E12" i="4"/>
  <c r="G12" i="4"/>
  <c r="F12" i="4"/>
  <c r="D13" i="4"/>
  <c r="E13" i="4"/>
  <c r="G13" i="4"/>
  <c r="F13" i="4"/>
  <c r="D14" i="4"/>
  <c r="E14" i="4"/>
  <c r="G14" i="4"/>
  <c r="F14" i="4"/>
  <c r="D15" i="4"/>
  <c r="E15" i="4"/>
  <c r="G15" i="4"/>
  <c r="F15" i="4"/>
  <c r="D16" i="4"/>
  <c r="E16" i="4"/>
  <c r="G16" i="4"/>
  <c r="F16" i="4"/>
  <c r="D17" i="4"/>
  <c r="E17" i="4"/>
  <c r="G17" i="4"/>
  <c r="F17" i="4"/>
  <c r="D18" i="4"/>
  <c r="E18" i="4"/>
  <c r="G18" i="4"/>
  <c r="F18" i="4"/>
  <c r="D19" i="4"/>
  <c r="E19" i="4"/>
  <c r="G19" i="4"/>
  <c r="F19" i="4"/>
  <c r="D20" i="4"/>
  <c r="E20" i="4"/>
  <c r="G20" i="4"/>
  <c r="F20" i="4"/>
  <c r="D21" i="4"/>
  <c r="E21" i="4"/>
  <c r="G21" i="4"/>
  <c r="F21" i="4"/>
  <c r="D22" i="4"/>
  <c r="E22" i="4"/>
  <c r="G22" i="4"/>
  <c r="F22" i="4"/>
  <c r="D23" i="4"/>
  <c r="E23" i="4"/>
  <c r="G23" i="4"/>
  <c r="F23" i="4"/>
  <c r="D24" i="4"/>
  <c r="E24" i="4"/>
  <c r="G24" i="4"/>
  <c r="F24" i="4"/>
  <c r="D25" i="4"/>
  <c r="E25" i="4"/>
  <c r="G25" i="4"/>
  <c r="F25" i="4"/>
  <c r="D26" i="4"/>
  <c r="E26" i="4"/>
  <c r="G26" i="4"/>
  <c r="F26" i="4"/>
  <c r="D27" i="4"/>
  <c r="E27" i="4"/>
  <c r="G27" i="4"/>
  <c r="F27" i="4"/>
  <c r="D28" i="4"/>
  <c r="E28" i="4"/>
  <c r="G28" i="4"/>
  <c r="F28" i="4"/>
  <c r="D29" i="4"/>
  <c r="E29" i="4"/>
  <c r="G29" i="4"/>
  <c r="F29" i="4"/>
  <c r="D30" i="4"/>
  <c r="E30" i="4"/>
  <c r="G30" i="4"/>
  <c r="F30" i="4"/>
  <c r="D31" i="4"/>
  <c r="E31" i="4"/>
  <c r="G31" i="4"/>
  <c r="F31" i="4"/>
  <c r="D32" i="4"/>
  <c r="E32" i="4"/>
  <c r="G32" i="4"/>
  <c r="F32" i="4"/>
  <c r="D33" i="4"/>
  <c r="E33" i="4"/>
  <c r="G33" i="4"/>
  <c r="F33" i="4"/>
  <c r="D34" i="4"/>
  <c r="E34" i="4"/>
  <c r="G34" i="4"/>
  <c r="F34" i="4"/>
  <c r="D35" i="4"/>
  <c r="E35" i="4"/>
  <c r="G35" i="4"/>
  <c r="F35" i="4"/>
  <c r="D36" i="4"/>
  <c r="E36" i="4"/>
  <c r="G36" i="4"/>
  <c r="F36" i="4"/>
  <c r="D37" i="4"/>
  <c r="E37" i="4"/>
  <c r="G37" i="4"/>
  <c r="F37" i="4"/>
  <c r="F40" i="4"/>
  <c r="G40" i="4"/>
  <c r="G41" i="4"/>
  <c r="G42" i="4"/>
  <c r="G44" i="4"/>
  <c r="D10" i="3"/>
  <c r="E10" i="3"/>
  <c r="G10" i="3"/>
  <c r="F10" i="3"/>
  <c r="D11" i="3"/>
  <c r="E11" i="3"/>
  <c r="G11" i="3"/>
  <c r="F11" i="3"/>
  <c r="D12" i="3"/>
  <c r="E12" i="3"/>
  <c r="G12" i="3"/>
  <c r="F12" i="3"/>
  <c r="D13" i="3"/>
  <c r="E13" i="3"/>
  <c r="G13" i="3"/>
  <c r="F13" i="3"/>
  <c r="D14" i="3"/>
  <c r="E14" i="3"/>
  <c r="G14" i="3"/>
  <c r="F14" i="3"/>
  <c r="D15" i="3"/>
  <c r="E15" i="3"/>
  <c r="G15" i="3"/>
  <c r="F15" i="3"/>
  <c r="D16" i="3"/>
  <c r="E16" i="3"/>
  <c r="G16" i="3"/>
  <c r="F16" i="3"/>
  <c r="D17" i="3"/>
  <c r="E17" i="3"/>
  <c r="G17" i="3"/>
  <c r="F17" i="3"/>
  <c r="D18" i="3"/>
  <c r="E18" i="3"/>
  <c r="G18" i="3"/>
  <c r="F18" i="3"/>
  <c r="D19" i="3"/>
  <c r="E19" i="3"/>
  <c r="G19" i="3"/>
  <c r="F19" i="3"/>
  <c r="D20" i="3"/>
  <c r="E20" i="3"/>
  <c r="G20" i="3"/>
  <c r="F20" i="3"/>
  <c r="D21" i="3"/>
  <c r="E21" i="3"/>
  <c r="G21" i="3"/>
  <c r="F21" i="3"/>
  <c r="D22" i="3"/>
  <c r="E22" i="3"/>
  <c r="G22" i="3"/>
  <c r="F22" i="3"/>
  <c r="D23" i="3"/>
  <c r="E23" i="3"/>
  <c r="G23" i="3"/>
  <c r="F23" i="3"/>
  <c r="D24" i="3"/>
  <c r="E24" i="3"/>
  <c r="G24" i="3"/>
  <c r="F24" i="3"/>
  <c r="D25" i="3"/>
  <c r="E25" i="3"/>
  <c r="G25" i="3"/>
  <c r="F25" i="3"/>
  <c r="D26" i="3"/>
  <c r="E26" i="3"/>
  <c r="G26" i="3"/>
  <c r="F26" i="3"/>
  <c r="D27" i="3"/>
  <c r="E27" i="3"/>
  <c r="G27" i="3"/>
  <c r="F27" i="3"/>
  <c r="D28" i="3"/>
  <c r="E28" i="3"/>
  <c r="G28" i="3"/>
  <c r="F28" i="3"/>
  <c r="D29" i="3"/>
  <c r="E29" i="3"/>
  <c r="G29" i="3"/>
  <c r="F29" i="3"/>
  <c r="D30" i="3"/>
  <c r="E30" i="3"/>
  <c r="G30" i="3"/>
  <c r="F30" i="3"/>
  <c r="D31" i="3"/>
  <c r="E31" i="3"/>
  <c r="G31" i="3"/>
  <c r="F31" i="3"/>
  <c r="D32" i="3"/>
  <c r="E32" i="3"/>
  <c r="G32" i="3"/>
  <c r="F32" i="3"/>
  <c r="D33" i="3"/>
  <c r="E33" i="3"/>
  <c r="G33" i="3"/>
  <c r="F33" i="3"/>
  <c r="D34" i="3"/>
  <c r="E34" i="3"/>
  <c r="G34" i="3"/>
  <c r="F34" i="3"/>
  <c r="D35" i="3"/>
  <c r="E35" i="3"/>
  <c r="G35" i="3"/>
  <c r="F35" i="3"/>
  <c r="D36" i="3"/>
  <c r="E36" i="3"/>
  <c r="G36" i="3"/>
  <c r="F36" i="3"/>
  <c r="D37" i="3"/>
  <c r="E37" i="3"/>
  <c r="G37" i="3"/>
  <c r="F37" i="3"/>
  <c r="D38" i="3"/>
  <c r="E38" i="3"/>
  <c r="G38" i="3"/>
  <c r="F38" i="3"/>
  <c r="F41" i="3"/>
  <c r="G41" i="3"/>
  <c r="G42" i="3"/>
  <c r="G43" i="3"/>
  <c r="G45" i="3"/>
  <c r="D39" i="1"/>
  <c r="D38" i="1"/>
  <c r="E38" i="1"/>
  <c r="G38" i="1"/>
  <c r="F38" i="1"/>
  <c r="G44" i="1"/>
  <c r="G43" i="1"/>
  <c r="E39" i="1"/>
  <c r="G39" i="1"/>
  <c r="F39" i="1"/>
  <c r="D37" i="1"/>
  <c r="E37" i="1"/>
  <c r="G37" i="1"/>
  <c r="F37" i="1"/>
  <c r="D36" i="1"/>
  <c r="E36" i="1"/>
  <c r="G36" i="1"/>
  <c r="F36" i="1"/>
  <c r="D35" i="1"/>
  <c r="E35" i="1"/>
  <c r="G35" i="1"/>
  <c r="F35" i="1"/>
  <c r="D34" i="1"/>
  <c r="E34" i="1"/>
  <c r="G34" i="1"/>
  <c r="F34" i="1"/>
  <c r="D33" i="1"/>
  <c r="E33" i="1"/>
  <c r="G33" i="1"/>
  <c r="F33" i="1"/>
  <c r="D32" i="1"/>
  <c r="E32" i="1"/>
  <c r="G32" i="1"/>
  <c r="F32" i="1"/>
  <c r="D31" i="1"/>
  <c r="E31" i="1"/>
  <c r="G31" i="1"/>
  <c r="F31" i="1"/>
  <c r="D30" i="1"/>
  <c r="E30" i="1"/>
  <c r="G30" i="1"/>
  <c r="F30" i="1"/>
  <c r="D29" i="1"/>
  <c r="E29" i="1"/>
  <c r="G29" i="1"/>
  <c r="F29" i="1"/>
  <c r="D28" i="1"/>
  <c r="E28" i="1"/>
  <c r="G28" i="1"/>
  <c r="F28" i="1"/>
  <c r="D27" i="1"/>
  <c r="E27" i="1"/>
  <c r="G27" i="1"/>
  <c r="F27" i="1"/>
  <c r="D26" i="1"/>
  <c r="E26" i="1"/>
  <c r="G26" i="1"/>
  <c r="F26" i="1"/>
  <c r="D25" i="1"/>
  <c r="E25" i="1"/>
  <c r="G25" i="1"/>
  <c r="F25" i="1"/>
  <c r="D24" i="1"/>
  <c r="E24" i="1"/>
  <c r="G24" i="1"/>
  <c r="F24" i="1"/>
  <c r="D23" i="1"/>
  <c r="E23" i="1"/>
  <c r="G23" i="1"/>
  <c r="F23" i="1"/>
  <c r="D22" i="1"/>
  <c r="E22" i="1"/>
  <c r="G22" i="1"/>
  <c r="F22" i="1"/>
  <c r="D21" i="1"/>
  <c r="E21" i="1"/>
  <c r="G21" i="1"/>
  <c r="F21" i="1"/>
  <c r="D20" i="1"/>
  <c r="E20" i="1"/>
  <c r="G20" i="1"/>
  <c r="F20" i="1"/>
  <c r="D19" i="1"/>
  <c r="E19" i="1"/>
  <c r="G19" i="1"/>
  <c r="F19" i="1"/>
  <c r="D18" i="1"/>
  <c r="E18" i="1"/>
  <c r="G18" i="1"/>
  <c r="F18" i="1"/>
  <c r="D17" i="1"/>
  <c r="E17" i="1"/>
  <c r="G17" i="1"/>
  <c r="F17" i="1"/>
  <c r="D16" i="1"/>
  <c r="E16" i="1"/>
  <c r="G16" i="1"/>
  <c r="F16" i="1"/>
  <c r="D15" i="1"/>
  <c r="E15" i="1"/>
  <c r="G15" i="1"/>
  <c r="F15" i="1"/>
  <c r="D14" i="1"/>
  <c r="E14" i="1"/>
  <c r="G14" i="1"/>
  <c r="F14" i="1"/>
  <c r="D13" i="1"/>
  <c r="E13" i="1"/>
  <c r="G13" i="1"/>
  <c r="F13" i="1"/>
  <c r="D12" i="1"/>
  <c r="E12" i="1"/>
  <c r="G12" i="1"/>
  <c r="F12" i="1"/>
  <c r="D11" i="1"/>
  <c r="E11" i="1"/>
  <c r="G11" i="1"/>
  <c r="F11" i="1"/>
  <c r="D10" i="1"/>
  <c r="E10" i="1"/>
  <c r="G10" i="1"/>
  <c r="G42" i="1"/>
  <c r="F10" i="1"/>
  <c r="F42" i="1"/>
  <c r="G46" i="1"/>
  <c r="B22" i="2" l="1"/>
</calcChain>
</file>

<file path=xl/sharedStrings.xml><?xml version="1.0" encoding="utf-8"?>
<sst xmlns="http://schemas.openxmlformats.org/spreadsheetml/2006/main" count="3323" uniqueCount="52">
  <si>
    <t>Capital</t>
  </si>
  <si>
    <t>Año</t>
  </si>
  <si>
    <t>Mes</t>
  </si>
  <si>
    <t>Dìas</t>
  </si>
  <si>
    <t>tasa Corr%</t>
  </si>
  <si>
    <t>tasa Mora%</t>
  </si>
  <si>
    <t>Valor int. Corr.</t>
  </si>
  <si>
    <t>Valor int. Morat.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</si>
  <si>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</si>
  <si>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</si>
  <si>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</si>
  <si>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</si>
  <si>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</si>
  <si>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</si>
  <si>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</si>
  <si>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</si>
  <si>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</si>
  <si>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</si>
  <si>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</si>
  <si>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</si>
  <si>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Septiembre</t>
  </si>
  <si>
    <t>Enero</t>
  </si>
  <si>
    <t>Octubre</t>
  </si>
  <si>
    <t>TOTAL INTERESES</t>
  </si>
  <si>
    <t>SANCION</t>
  </si>
  <si>
    <t>NO</t>
  </si>
  <si>
    <t>CAPITAL</t>
  </si>
  <si>
    <t>TOTAL LIQUIDACION</t>
  </si>
  <si>
    <t>CASA 1</t>
  </si>
  <si>
    <t>CASA 2</t>
  </si>
  <si>
    <t>CASA 3</t>
  </si>
  <si>
    <t>CASA 4</t>
  </si>
  <si>
    <t>CASA 5</t>
  </si>
  <si>
    <t>CASA 6</t>
  </si>
  <si>
    <t>CASA 7</t>
  </si>
  <si>
    <t>CASA 8</t>
  </si>
  <si>
    <t>CASA 9</t>
  </si>
  <si>
    <t>CASA 10</t>
  </si>
  <si>
    <t>CASA 11</t>
  </si>
  <si>
    <t>CASA 12</t>
  </si>
  <si>
    <t>CASA 13</t>
  </si>
  <si>
    <t>CASA 14</t>
  </si>
  <si>
    <t>CASA 15</t>
  </si>
  <si>
    <t>CASA 16</t>
  </si>
  <si>
    <t>CASA 17</t>
  </si>
  <si>
    <t>CASA 18</t>
  </si>
  <si>
    <t>CASA 20</t>
  </si>
  <si>
    <t>CASA 21</t>
  </si>
  <si>
    <t>CASA 22</t>
  </si>
  <si>
    <t>CASA 23</t>
  </si>
  <si>
    <t>CASAS</t>
  </si>
  <si>
    <t>SUMAN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</si>
</sst>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_-&quot;$&quot;\ * #,##0.00_-;\-&quot;$&quot;\ * #,##0.00_-;_-&quot;$&quot;\ * &quot;-&quot;??_-;_-@_-"/>
    <numFmt numFmtId="165" formatCode="0.0"/>
    <numFmt numFmtId="166" formatCode="_ &quot;$&quot;\ * #,##0_ ;_ &quot;$&quot;\ * \-#,##0_ ;_ &quot;$&quot;\ * &quot;-&quot;??_ ;_ @_ "/>
    <numFmt numFmtId="167" formatCode="&quot;$&quot;#,##0;[Red]&quot;$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5" fontId="4" fillId="0" borderId="0" xfId="2" applyNumberFormat="1" applyFont="1" applyBorder="1"/>
    <xf numFmtId="42" fontId="4" fillId="0" borderId="0" xfId="0" applyNumberFormat="1" applyFont="1" applyBorder="1"/>
    <xf numFmtId="42" fontId="5" fillId="0" borderId="0" xfId="0" applyNumberFormat="1" applyFont="1" applyBorder="1"/>
    <xf numFmtId="166" fontId="4" fillId="0" borderId="0" xfId="1" applyNumberFormat="1" applyFont="1"/>
    <xf numFmtId="0" fontId="5" fillId="0" borderId="0" xfId="0" applyFont="1"/>
    <xf numFmtId="166" fontId="5" fillId="0" borderId="0" xfId="1" applyNumberFormat="1" applyFont="1"/>
    <xf numFmtId="166" fontId="0" fillId="0" borderId="0" xfId="0" applyNumberFormat="1"/>
    <xf numFmtId="42" fontId="5" fillId="0" borderId="2" xfId="0" applyNumberFormat="1" applyFont="1" applyBorder="1"/>
    <xf numFmtId="0" fontId="4" fillId="0" borderId="1" xfId="0" applyFont="1" applyBorder="1" applyAlignment="1">
      <alignment horizontal="center"/>
    </xf>
    <xf numFmtId="165" fontId="4" fillId="0" borderId="1" xfId="2" applyNumberFormat="1" applyFont="1" applyBorder="1" applyAlignment="1">
      <alignment horizontal="center" wrapText="1"/>
    </xf>
    <xf numFmtId="42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2" fontId="4" fillId="0" borderId="1" xfId="0" applyNumberFormat="1" applyFont="1" applyBorder="1"/>
    <xf numFmtId="166" fontId="4" fillId="0" borderId="1" xfId="1" applyNumberFormat="1" applyFont="1" applyBorder="1"/>
    <xf numFmtId="0" fontId="5" fillId="0" borderId="1" xfId="0" applyFont="1" applyBorder="1"/>
    <xf numFmtId="166" fontId="5" fillId="0" borderId="1" xfId="1" applyNumberFormat="1" applyFont="1" applyBorder="1"/>
    <xf numFmtId="167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5">
    <cellStyle name="Hipervínculo" xfId="5" builtinId="8" hidden="1"/>
    <cellStyle name="Hipervínculo" xfId="3" builtinId="8" hidden="1"/>
    <cellStyle name="Hipervínculo" xfId="7" builtinId="8" hidden="1"/>
    <cellStyle name="Hipervínculo" xfId="9" builtinId="8" hidden="1"/>
    <cellStyle name="Hipervínculo" xfId="13" builtinId="8" hidden="1"/>
    <cellStyle name="Hipervínculo" xfId="11" builtinId="8" hidden="1"/>
    <cellStyle name="Hipervínculo visitado" xfId="4" builtinId="9" hidden="1"/>
    <cellStyle name="Hipervínculo visitado" xfId="10" builtinId="9" hidden="1"/>
    <cellStyle name="Hipervínculo visitado" xfId="12" builtinId="9" hidden="1"/>
    <cellStyle name="Hipervínculo visitado" xfId="6" builtinId="9" hidden="1"/>
    <cellStyle name="Hipervínculo visitado" xfId="8" builtinId="9" hidden="1"/>
    <cellStyle name="Hipervínculo visitado" xfId="14" builtinId="9" hidden="1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workbookViewId="0">
      <selection activeCell="H13" sqref="H1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8</v>
      </c>
      <c r="C10" s="15">
        <v>31</v>
      </c>
      <c r="D10" s="15">
        <f t="shared" ref="D10:D14" si="0">21.01/12</f>
        <v>1.7508333333333335</v>
      </c>
      <c r="E10" s="15">
        <f t="shared" ref="E10:E39" si="1">D10*1.5</f>
        <v>2.6262500000000002</v>
      </c>
      <c r="F10" s="16">
        <f t="shared" ref="F10:F39" si="2">IF(G10&gt;0,0,($G$8*D10/100)/30*C10)</f>
        <v>0</v>
      </c>
      <c r="G10" s="16">
        <f t="shared" ref="G10:G39" si="3">$G$8*E10/100/30*C10</f>
        <v>0</v>
      </c>
    </row>
    <row r="11" spans="1:7" ht="15">
      <c r="A11" s="15">
        <v>2018</v>
      </c>
      <c r="B11" s="15" t="s">
        <v>9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0</v>
      </c>
    </row>
    <row r="12" spans="1:7" ht="15">
      <c r="A12" s="15">
        <v>2018</v>
      </c>
      <c r="B12" s="15" t="s">
        <v>10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0</v>
      </c>
    </row>
    <row r="13" spans="1:7" ht="15">
      <c r="A13" s="15">
        <v>2018</v>
      </c>
      <c r="B13" s="15" t="s">
        <v>11</v>
      </c>
      <c r="C13" s="15">
        <v>31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0</v>
      </c>
    </row>
    <row r="14" spans="1:7" ht="15">
      <c r="A14" s="15">
        <v>2018</v>
      </c>
      <c r="B14" s="15" t="s">
        <v>12</v>
      </c>
      <c r="C14" s="15">
        <v>30</v>
      </c>
      <c r="D14" s="15">
        <f t="shared" si="0"/>
        <v>1.7508333333333335</v>
      </c>
      <c r="E14" s="15">
        <f t="shared" si="1"/>
        <v>2.6262500000000002</v>
      </c>
      <c r="F14" s="16">
        <f t="shared" si="2"/>
        <v>0</v>
      </c>
      <c r="G14" s="16">
        <f t="shared" si="3"/>
        <v>0</v>
      </c>
    </row>
    <row r="15" spans="1:7" ht="15">
      <c r="A15" s="15">
        <v>2018</v>
      </c>
      <c r="B15" s="15" t="s">
        <v>13</v>
      </c>
      <c r="C15" s="15">
        <v>31</v>
      </c>
      <c r="D15" s="15">
        <f>19.63/12</f>
        <v>1.6358333333333333</v>
      </c>
      <c r="E15" s="15">
        <f t="shared" si="1"/>
        <v>2.4537499999999999</v>
      </c>
      <c r="F15" s="16">
        <f t="shared" si="2"/>
        <v>0</v>
      </c>
      <c r="G15" s="16">
        <f t="shared" si="3"/>
        <v>0</v>
      </c>
    </row>
    <row r="16" spans="1:7" ht="15">
      <c r="A16" s="15">
        <v>2018</v>
      </c>
      <c r="B16" s="15" t="s">
        <v>14</v>
      </c>
      <c r="C16" s="15">
        <v>30</v>
      </c>
      <c r="D16" s="15">
        <f>19.49/12</f>
        <v>1.6241666666666665</v>
      </c>
      <c r="E16" s="15">
        <f t="shared" si="1"/>
        <v>2.4362499999999998</v>
      </c>
      <c r="F16" s="16">
        <f t="shared" si="2"/>
        <v>0</v>
      </c>
      <c r="G16" s="16">
        <f t="shared" si="3"/>
        <v>0</v>
      </c>
    </row>
    <row r="17" spans="1:7" ht="15">
      <c r="A17" s="15">
        <v>2018</v>
      </c>
      <c r="B17" s="15" t="s">
        <v>15</v>
      </c>
      <c r="C17" s="15">
        <v>31</v>
      </c>
      <c r="D17" s="15">
        <f>19.4/12</f>
        <v>1.6166666666666665</v>
      </c>
      <c r="E17" s="15">
        <f t="shared" si="1"/>
        <v>2.4249999999999998</v>
      </c>
      <c r="F17" s="16">
        <f t="shared" si="2"/>
        <v>0</v>
      </c>
      <c r="G17" s="16">
        <f t="shared" si="3"/>
        <v>0</v>
      </c>
    </row>
    <row r="18" spans="1:7" ht="15">
      <c r="A18" s="15">
        <v>2019</v>
      </c>
      <c r="B18" s="15" t="s">
        <v>16</v>
      </c>
      <c r="C18" s="15">
        <v>31</v>
      </c>
      <c r="D18" s="15">
        <f>19.16/12</f>
        <v>1.5966666666666667</v>
      </c>
      <c r="E18" s="15">
        <f t="shared" si="1"/>
        <v>2.395</v>
      </c>
      <c r="F18" s="16">
        <f t="shared" si="2"/>
        <v>0</v>
      </c>
      <c r="G18" s="16">
        <f>$G$8*E18/100/30*C18</f>
        <v>0</v>
      </c>
    </row>
    <row r="19" spans="1:7" ht="15">
      <c r="A19" s="15">
        <v>2019</v>
      </c>
      <c r="B19" s="15" t="s">
        <v>17</v>
      </c>
      <c r="C19" s="15">
        <v>28</v>
      </c>
      <c r="D19" s="15">
        <f>19.7/12</f>
        <v>1.6416666666666666</v>
      </c>
      <c r="E19" s="15">
        <f t="shared" si="1"/>
        <v>2.4624999999999999</v>
      </c>
      <c r="F19" s="16">
        <f t="shared" si="2"/>
        <v>0</v>
      </c>
      <c r="G19" s="16">
        <f t="shared" si="3"/>
        <v>0</v>
      </c>
    </row>
    <row r="20" spans="1:7" ht="15">
      <c r="A20" s="15">
        <v>2019</v>
      </c>
      <c r="B20" s="15" t="s">
        <v>18</v>
      </c>
      <c r="C20" s="15">
        <v>31</v>
      </c>
      <c r="D20" s="15">
        <f>19.37/12</f>
        <v>1.6141666666666667</v>
      </c>
      <c r="E20" s="15">
        <f t="shared" si="1"/>
        <v>2.4212500000000001</v>
      </c>
      <c r="F20" s="16">
        <f t="shared" si="2"/>
        <v>0</v>
      </c>
      <c r="G20" s="16">
        <f t="shared" si="3"/>
        <v>0</v>
      </c>
    </row>
    <row r="21" spans="1:7" ht="15">
      <c r="A21" s="15">
        <v>2019</v>
      </c>
      <c r="B21" s="15" t="s">
        <v>19</v>
      </c>
      <c r="C21" s="15">
        <v>30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0</v>
      </c>
    </row>
    <row r="22" spans="1:7" ht="15">
      <c r="A22" s="15">
        <v>2019</v>
      </c>
      <c r="B22" s="15" t="s">
        <v>8</v>
      </c>
      <c r="C22" s="15">
        <v>31</v>
      </c>
      <c r="D22" s="15">
        <f>19.34/12</f>
        <v>1.6116666666666666</v>
      </c>
      <c r="E22" s="15">
        <f t="shared" si="1"/>
        <v>2.4175</v>
      </c>
      <c r="F22" s="16">
        <f t="shared" si="2"/>
        <v>0</v>
      </c>
      <c r="G22" s="16">
        <f t="shared" si="3"/>
        <v>0</v>
      </c>
    </row>
    <row r="23" spans="1:7" ht="15">
      <c r="A23" s="15">
        <v>2019</v>
      </c>
      <c r="B23" s="15" t="s">
        <v>9</v>
      </c>
      <c r="C23" s="15">
        <v>30</v>
      </c>
      <c r="D23" s="15">
        <f>19.3/12</f>
        <v>1.6083333333333334</v>
      </c>
      <c r="E23" s="15">
        <f t="shared" si="1"/>
        <v>2.4125000000000001</v>
      </c>
      <c r="F23" s="16">
        <f t="shared" si="2"/>
        <v>0</v>
      </c>
      <c r="G23" s="16">
        <f t="shared" si="3"/>
        <v>0</v>
      </c>
    </row>
    <row r="24" spans="1:7" ht="15">
      <c r="A24" s="15">
        <v>2019</v>
      </c>
      <c r="B24" s="15" t="s">
        <v>10</v>
      </c>
      <c r="C24" s="15">
        <v>31</v>
      </c>
      <c r="D24" s="15">
        <f>19.28/12</f>
        <v>1.6066666666666667</v>
      </c>
      <c r="E24" s="15">
        <f t="shared" si="1"/>
        <v>2.41</v>
      </c>
      <c r="F24" s="16">
        <f t="shared" si="2"/>
        <v>0</v>
      </c>
      <c r="G24" s="16">
        <f t="shared" si="3"/>
        <v>0</v>
      </c>
    </row>
    <row r="25" spans="1:7" ht="15">
      <c r="A25" s="15">
        <v>2019</v>
      </c>
      <c r="B25" s="15" t="s">
        <v>11</v>
      </c>
      <c r="C25" s="15">
        <v>31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0</v>
      </c>
    </row>
    <row r="26" spans="1:7" ht="15">
      <c r="A26" s="15">
        <v>2019</v>
      </c>
      <c r="B26" s="15" t="s">
        <v>20</v>
      </c>
      <c r="C26" s="15">
        <v>30</v>
      </c>
      <c r="D26" s="15">
        <f>19.32/12</f>
        <v>1.61</v>
      </c>
      <c r="E26" s="15">
        <f t="shared" si="1"/>
        <v>2.415</v>
      </c>
      <c r="F26" s="16">
        <f t="shared" si="2"/>
        <v>0</v>
      </c>
      <c r="G26" s="16">
        <f t="shared" si="3"/>
        <v>0</v>
      </c>
    </row>
    <row r="27" spans="1:7" ht="15">
      <c r="A27" s="15">
        <v>2019</v>
      </c>
      <c r="B27" s="15" t="s">
        <v>13</v>
      </c>
      <c r="C27" s="15">
        <v>31</v>
      </c>
      <c r="D27" s="15">
        <f>19.1/12</f>
        <v>1.5916666666666668</v>
      </c>
      <c r="E27" s="15">
        <f t="shared" si="1"/>
        <v>2.3875000000000002</v>
      </c>
      <c r="F27" s="16">
        <f t="shared" si="2"/>
        <v>0</v>
      </c>
      <c r="G27" s="16">
        <f t="shared" si="3"/>
        <v>0</v>
      </c>
    </row>
    <row r="28" spans="1:7" ht="15">
      <c r="A28" s="15">
        <v>2019</v>
      </c>
      <c r="B28" s="15" t="s">
        <v>14</v>
      </c>
      <c r="C28" s="15">
        <v>30</v>
      </c>
      <c r="D28" s="15">
        <f>19.03/12</f>
        <v>1.5858333333333334</v>
      </c>
      <c r="E28" s="15">
        <f t="shared" si="1"/>
        <v>2.3787500000000001</v>
      </c>
      <c r="F28" s="16">
        <f t="shared" si="2"/>
        <v>0</v>
      </c>
      <c r="G28" s="16">
        <f t="shared" si="3"/>
        <v>0</v>
      </c>
    </row>
    <row r="29" spans="1:7" ht="15">
      <c r="A29" s="15">
        <v>2019</v>
      </c>
      <c r="B29" s="15" t="s">
        <v>15</v>
      </c>
      <c r="C29" s="15">
        <v>31</v>
      </c>
      <c r="D29" s="15">
        <f>18.91/12</f>
        <v>1.5758333333333334</v>
      </c>
      <c r="E29" s="15">
        <f t="shared" si="1"/>
        <v>2.36375</v>
      </c>
      <c r="F29" s="16">
        <f t="shared" si="2"/>
        <v>0</v>
      </c>
      <c r="G29" s="16">
        <f t="shared" si="3"/>
        <v>0</v>
      </c>
    </row>
    <row r="30" spans="1:7" ht="15">
      <c r="A30" s="15">
        <v>2020</v>
      </c>
      <c r="B30" s="15" t="s">
        <v>21</v>
      </c>
      <c r="C30" s="15">
        <v>31</v>
      </c>
      <c r="D30" s="15">
        <f>18.77/12</f>
        <v>1.5641666666666667</v>
      </c>
      <c r="E30" s="15">
        <f t="shared" si="1"/>
        <v>2.3462499999999999</v>
      </c>
      <c r="F30" s="16">
        <f t="shared" si="2"/>
        <v>0</v>
      </c>
      <c r="G30" s="16">
        <f t="shared" si="3"/>
        <v>0</v>
      </c>
    </row>
    <row r="31" spans="1:7" ht="15">
      <c r="A31" s="15">
        <v>2020</v>
      </c>
      <c r="B31" s="15" t="s">
        <v>17</v>
      </c>
      <c r="C31" s="15">
        <v>29</v>
      </c>
      <c r="D31" s="15">
        <f>19.06/12</f>
        <v>1.5883333333333332</v>
      </c>
      <c r="E31" s="15">
        <f t="shared" si="1"/>
        <v>2.3824999999999998</v>
      </c>
      <c r="F31" s="16">
        <f t="shared" si="2"/>
        <v>0</v>
      </c>
      <c r="G31" s="16">
        <f t="shared" si="3"/>
        <v>0</v>
      </c>
    </row>
    <row r="32" spans="1:7" ht="15">
      <c r="A32" s="15">
        <v>2020</v>
      </c>
      <c r="B32" s="15" t="s">
        <v>18</v>
      </c>
      <c r="C32" s="15">
        <v>31</v>
      </c>
      <c r="D32" s="15">
        <f>18.95/12</f>
        <v>1.5791666666666666</v>
      </c>
      <c r="E32" s="15">
        <f t="shared" si="1"/>
        <v>2.3687499999999999</v>
      </c>
      <c r="F32" s="16">
        <f t="shared" si="2"/>
        <v>0</v>
      </c>
      <c r="G32" s="16">
        <f>$G$8*E32/100/30*C32</f>
        <v>0</v>
      </c>
    </row>
    <row r="33" spans="1:8" ht="15">
      <c r="A33" s="15">
        <v>2020</v>
      </c>
      <c r="B33" s="15" t="s">
        <v>19</v>
      </c>
      <c r="C33" s="15">
        <v>30</v>
      </c>
      <c r="D33" s="15">
        <f>18.69/12</f>
        <v>1.5575000000000001</v>
      </c>
      <c r="E33" s="15">
        <f t="shared" si="1"/>
        <v>2.3362500000000002</v>
      </c>
      <c r="F33" s="16">
        <f t="shared" si="2"/>
        <v>0</v>
      </c>
      <c r="G33" s="16">
        <f t="shared" si="3"/>
        <v>0</v>
      </c>
    </row>
    <row r="34" spans="1:8" ht="15">
      <c r="A34" s="15">
        <v>2020</v>
      </c>
      <c r="B34" s="15" t="s">
        <v>8</v>
      </c>
      <c r="C34" s="15">
        <v>31</v>
      </c>
      <c r="D34" s="15">
        <f>18.19/12</f>
        <v>1.5158333333333334</v>
      </c>
      <c r="E34" s="15">
        <f t="shared" si="1"/>
        <v>2.2737500000000002</v>
      </c>
      <c r="F34" s="16">
        <f t="shared" si="2"/>
        <v>0</v>
      </c>
      <c r="G34" s="16">
        <f t="shared" si="3"/>
        <v>0</v>
      </c>
    </row>
    <row r="35" spans="1:8" ht="15">
      <c r="A35" s="15">
        <v>2020</v>
      </c>
      <c r="B35" s="15" t="s">
        <v>9</v>
      </c>
      <c r="C35" s="15">
        <v>30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0</v>
      </c>
    </row>
    <row r="36" spans="1:8" ht="15">
      <c r="A36" s="15">
        <v>2020</v>
      </c>
      <c r="B36" s="15" t="s">
        <v>10</v>
      </c>
      <c r="C36" s="15">
        <v>31</v>
      </c>
      <c r="D36" s="15">
        <f>18.12/12</f>
        <v>1.51</v>
      </c>
      <c r="E36" s="15">
        <f t="shared" si="1"/>
        <v>2.2650000000000001</v>
      </c>
      <c r="F36" s="16">
        <f t="shared" si="2"/>
        <v>0</v>
      </c>
      <c r="G36" s="16">
        <f t="shared" si="3"/>
        <v>0</v>
      </c>
    </row>
    <row r="37" spans="1:8" ht="15">
      <c r="A37" s="15">
        <v>2020</v>
      </c>
      <c r="B37" s="15" t="s">
        <v>11</v>
      </c>
      <c r="C37" s="15">
        <v>31</v>
      </c>
      <c r="D37" s="15">
        <f>18.29/12</f>
        <v>1.5241666666666667</v>
      </c>
      <c r="E37" s="15">
        <f t="shared" si="1"/>
        <v>2.2862499999999999</v>
      </c>
      <c r="F37" s="16">
        <f t="shared" si="2"/>
        <v>0</v>
      </c>
      <c r="G37" s="16">
        <f t="shared" si="3"/>
        <v>0</v>
      </c>
    </row>
    <row r="38" spans="1:8" ht="15">
      <c r="A38" s="15">
        <v>2020</v>
      </c>
      <c r="B38" s="15" t="s">
        <v>20</v>
      </c>
      <c r="C38" s="15">
        <v>30</v>
      </c>
      <c r="D38" s="15">
        <f>18.35/12</f>
        <v>1.5291666666666668</v>
      </c>
      <c r="E38" s="15">
        <f t="shared" ref="E38" si="4">D38*1.5</f>
        <v>2.2937500000000002</v>
      </c>
      <c r="F38" s="16">
        <f t="shared" ref="F38" si="5">IF(G38&gt;0,0,($G$8*D38/100)/30*C38)</f>
        <v>0</v>
      </c>
      <c r="G38" s="16">
        <f t="shared" ref="G38" si="6">$G$8*E38/100/30*C38</f>
        <v>0</v>
      </c>
    </row>
    <row r="39" spans="1:8" ht="15">
      <c r="A39" s="15">
        <v>2020</v>
      </c>
      <c r="B39" s="15" t="s">
        <v>22</v>
      </c>
      <c r="C39" s="15">
        <v>31</v>
      </c>
      <c r="D39" s="15">
        <f>18.09/12</f>
        <v>1.5075000000000001</v>
      </c>
      <c r="E39" s="15">
        <f t="shared" si="1"/>
        <v>2.26125</v>
      </c>
      <c r="F39" s="16">
        <f t="shared" si="2"/>
        <v>0</v>
      </c>
      <c r="G39" s="16">
        <f t="shared" si="3"/>
        <v>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5" t="s">
        <v>23</v>
      </c>
      <c r="B42" s="15"/>
      <c r="C42" s="15"/>
      <c r="D42" s="15"/>
      <c r="E42" s="15"/>
      <c r="F42" s="17">
        <f>SUM(F10:F39)</f>
        <v>0</v>
      </c>
      <c r="G42" s="17">
        <f>SUM(G10:G39)</f>
        <v>0</v>
      </c>
    </row>
    <row r="43" spans="1:8" ht="15">
      <c r="A43" s="15" t="s">
        <v>24</v>
      </c>
      <c r="B43" s="15"/>
      <c r="C43" s="15" t="s">
        <v>25</v>
      </c>
      <c r="D43" s="15"/>
      <c r="E43" s="15"/>
      <c r="F43" s="17"/>
      <c r="G43" s="17">
        <f>IF(C43="SI",G8*20%,0)</f>
        <v>0</v>
      </c>
    </row>
    <row r="44" spans="1:8" ht="15">
      <c r="A44" s="15" t="s">
        <v>26</v>
      </c>
      <c r="B44" s="15"/>
      <c r="C44" s="15"/>
      <c r="D44" s="15"/>
      <c r="E44" s="15"/>
      <c r="F44" s="17"/>
      <c r="G44" s="17">
        <f>G8</f>
        <v>0</v>
      </c>
    </row>
    <row r="45" spans="1:8" ht="15">
      <c r="A45" s="15"/>
      <c r="B45" s="15"/>
      <c r="C45" s="15"/>
      <c r="D45" s="15"/>
      <c r="E45" s="15"/>
      <c r="F45" s="17"/>
      <c r="G45" s="17"/>
    </row>
    <row r="46" spans="1:8" ht="15">
      <c r="A46" s="18" t="s">
        <v>27</v>
      </c>
      <c r="B46" s="15"/>
      <c r="C46" s="15"/>
      <c r="D46" s="15"/>
      <c r="E46" s="15"/>
      <c r="F46" s="17"/>
      <c r="G46" s="19">
        <f>F42+G42+G43+G44</f>
        <v>0</v>
      </c>
      <c r="H46" s="10"/>
    </row>
    <row r="47" spans="1:8" ht="15">
      <c r="A47" s="8"/>
      <c r="B47" s="2"/>
      <c r="C47" s="2"/>
      <c r="D47" s="2"/>
      <c r="E47" s="2"/>
      <c r="F47" s="7"/>
      <c r="G47" s="9"/>
    </row>
    <row r="48" spans="1:8" ht="15">
      <c r="A48" s="2"/>
      <c r="B48" s="2"/>
      <c r="C48" s="2"/>
      <c r="D48" s="2"/>
      <c r="E48" s="2"/>
      <c r="F48" s="7"/>
      <c r="G48" s="7"/>
    </row>
    <row r="49" spans="1:7" ht="15">
      <c r="A49" s="2"/>
      <c r="B49" s="2"/>
      <c r="C49" s="2"/>
      <c r="D49" s="2"/>
      <c r="E49" s="2"/>
      <c r="F49" s="7"/>
      <c r="G49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7"/>
  <sheetViews>
    <sheetView topLeftCell="B7" workbookViewId="0">
      <selection activeCell="J53" sqref="J5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6"/>
  <sheetViews>
    <sheetView topLeftCell="B7" workbookViewId="0">
      <selection activeCell="I29" sqref="I2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5"/>
  <sheetViews>
    <sheetView topLeftCell="B5" workbookViewId="0">
      <selection activeCell="J24" sqref="J2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16667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437.71708750000005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422.5987295833333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406.04978749999992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417.64724166666662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412.48047166666674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383.06321666666656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417.00139541666675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402.50805000000003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416.35554916666666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402.09137500000003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415.06385666666671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415.92498499999999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402.50805000000003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411.18877916666662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396.46626250000003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407.09841958333334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404.08447041666665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383.8548991666666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407.95954791666668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389.38278750000006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391.59810958333338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377.50755000000004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390.09113500000001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393.75093041666662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382.29931250000004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389.44528874999992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10475.737288333332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16667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27142.73728833333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8"/>
  <sheetViews>
    <sheetView topLeftCell="B1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255000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6696.9375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6920.1687499999998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6920.1687499999998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6696.9375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6465.6312499999995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6212.4375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6389.875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6310.8249999999998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5860.75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6379.9937500000005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6158.25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6370.1125000000002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6151.875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6350.3499999999995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6363.5250000000005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6158.25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6291.0625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6065.8125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6228.4812499999998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6182.3687500000005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5872.8624999999993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6241.65625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5957.4375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5991.3312500000002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5775.75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5968.2750000000005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6024.2687500000002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5849.0625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5958.3937500000002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180812.84999999995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255000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435812.85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8"/>
  <sheetViews>
    <sheetView topLeftCell="B1" workbookViewId="0">
      <selection activeCell="H35" sqref="H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210000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5515.125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5698.9625000000005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5698.9625000000005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5515.125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5324.6374999999998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5116.1249999999991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5262.2499999999991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5197.1500000000005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4826.5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5254.1125000000002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5071.5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5245.9749999999995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5066.25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5229.7000000000007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5240.55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5071.5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5180.8750000000009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4995.3750000000009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5129.3375000000005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5091.3625000000002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4836.4749999999995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5140.1875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4906.1250000000009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4934.0375000000004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4756.5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4915.05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4961.1624999999995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4816.8750000000009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4906.9124999999995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148904.70000000001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210000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358904.7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8"/>
  <sheetViews>
    <sheetView topLeftCell="B1" workbookViewId="0">
      <selection activeCell="H19" sqref="H1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7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6"/>
  <sheetViews>
    <sheetView topLeftCell="B1" workbookViewId="0">
      <selection activeCell="J47" sqref="J4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5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285000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7484.8125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7226.2937499999998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6943.3125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7141.625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7053.2750000000005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6550.25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7130.5812500000002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6882.75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7119.5374999999995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6875.625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7097.45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7112.1750000000002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6882.75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7031.1875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6779.4375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6961.2437500000005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6909.7062500000002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6563.7875000000004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6975.96875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6658.3125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6696.1937499999995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6455.25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6670.4250000000002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6733.0062499999995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6537.1875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6659.3812499999995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179131.52499999999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285000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464131.52500000002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8"/>
  <sheetViews>
    <sheetView topLeftCell="B1" workbookViewId="0">
      <selection activeCell="J43" sqref="J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7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6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185000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5020.5145833333345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4858.5625000000009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4690.7520833333328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4507.0624999999991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4635.7916666666652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4578.4416666666666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4251.9166666666661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4628.6229166666672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4467.75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4621.4541666666673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4463.125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4607.1166666666668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4616.6750000000002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4467.75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4564.104166666667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4400.6875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4518.7020833333327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4485.2479166666672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4260.7041666666655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4528.2604166666661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4322.0625000000009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4346.6520833333343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4190.25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4329.9250000000002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4370.5479166666673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4243.4375000000009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4322.7562499999995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121298.87291666669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185000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306298.87291666667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8"/>
  <sheetViews>
    <sheetView topLeftCell="B1" workbookViewId="0">
      <selection activeCell="G31" sqref="G3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210000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5515.125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5698.9625000000005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5698.9625000000005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5515.125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5324.6374999999998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5116.1249999999991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5262.2499999999991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5197.1500000000005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4826.5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5254.1125000000002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5071.5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5245.9749999999995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5066.25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5229.7000000000007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5240.55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5071.5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5180.8750000000009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4995.3750000000009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5129.3375000000005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5091.3625000000002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4836.4749999999995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5140.1875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4906.1250000000009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4934.0375000000004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4756.5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4915.05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4961.1624999999995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4816.8750000000009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4906.9124999999995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148904.70000000001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210000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358904.7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8"/>
  <sheetViews>
    <sheetView topLeftCell="B1" workbookViewId="0">
      <selection activeCell="I17" sqref="I1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11818.125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12212.0625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12212.0625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11818.125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11409.9375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10963.125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11276.25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11136.75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10342.5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11258.8125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10867.5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11241.375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10856.25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11206.5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11229.75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10867.5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11101.875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10704.375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10991.4375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10910.0625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10363.875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11014.6875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10513.125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10572.937500000002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10192.5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10532.25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10631.0625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10321.875000000002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10514.8125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319081.5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450000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769081.5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7"/>
  <sheetViews>
    <sheetView topLeftCell="B1" workbookViewId="0">
      <selection activeCell="I30" sqref="I3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420000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11397.925000000001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11397.925000000001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11030.25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10649.275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10232.249999999998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10524.499999999998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10394.300000000001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9653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10508.225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10143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10491.949999999999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10132.5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10459.400000000001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10481.1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10143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10361.750000000002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9990.7500000000018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10258.675000000001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10182.725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9672.9499999999989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10280.375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9812.2500000000018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9868.0750000000007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9513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9830.1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9922.3249999999989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9633.7500000000018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9813.8249999999989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286779.15000000002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420000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706779.15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8"/>
  <sheetViews>
    <sheetView topLeftCell="B1" workbookViewId="0">
      <selection activeCell="I43" sqref="I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11818.125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12212.0625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12212.0625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11818.125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11409.9375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10963.125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11276.25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11136.75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10342.5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11258.8125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10867.5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11241.375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10856.25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11206.5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11229.75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10867.5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11101.875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10704.375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10991.4375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10910.0625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10363.875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11014.6875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10513.125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10572.937500000002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10192.5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10532.25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10631.0625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10321.875000000002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10514.8125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319081.5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450000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769081.5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47"/>
  <sheetViews>
    <sheetView topLeftCell="B1" workbookViewId="0">
      <selection activeCell="H34" sqref="H3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240000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6513.0999999999995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6513.0999999999995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6303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6085.3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5847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6014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5939.5999999999995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5516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6004.7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5796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5995.4000000000005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5790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5976.8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5989.2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5796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5921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5709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5862.0999999999995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5818.7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5527.4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5874.5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5607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5638.9000000000005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5436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5617.2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5669.9000000000005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5505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5607.9000000000005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163873.79999999999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240000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403873.8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8"/>
  <sheetViews>
    <sheetView topLeftCell="B1" workbookViewId="0">
      <selection activeCell="K45" sqref="K4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11818.125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12212.0625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12212.0625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11818.125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11409.9375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10963.125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11276.25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11136.75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10342.5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11258.8125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10867.5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11241.375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10856.25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11206.5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11229.75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10867.5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11101.875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10704.375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10991.4375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10910.0625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10363.875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11014.6875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10513.125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10572.937500000002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10192.5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10532.25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10631.0625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10321.875000000002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10514.8125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319081.5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450000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769081.5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47"/>
  <sheetViews>
    <sheetView topLeftCell="B1" workbookViewId="0">
      <selection activeCell="J43" sqref="J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240000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6513.0999999999995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6513.0999999999995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6303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6085.3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5847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6014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5939.5999999999995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5516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6004.7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5796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5995.4000000000005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5790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5976.8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5989.2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5796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5921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5709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5862.0999999999995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5818.7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5527.4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5874.5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5607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5638.9000000000005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5436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5617.2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5669.9000000000005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5505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5607.9000000000005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163873.79999999999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240000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403873.8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48"/>
  <sheetViews>
    <sheetView topLeftCell="B1" workbookViewId="0">
      <selection activeCell="H27" sqref="H2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10505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10855.166666666668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10855.166666666668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10505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10142.166666666668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9744.9999999999982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10023.33333333333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9899.3333333333321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9193.3333333333321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10007.833333333332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9660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9992.3333333333321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9650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9961.3333333333321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9982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9660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9868.3333333333339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9515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9770.1666666666679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9697.8333333333321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9212.3333333333321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9790.8333333333321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9345.0000000000018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9398.1666666666697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9060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9362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9449.8333333333321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9175.0000000000018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9346.5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283628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683628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workbookViewId="0">
      <selection activeCell="H44" sqref="H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48"/>
  <sheetViews>
    <sheetView topLeftCell="B1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47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46"/>
  <sheetViews>
    <sheetView topLeftCell="B1" workbookViewId="0">
      <selection activeCell="P42" sqref="P4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300000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8141.3750000000018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7878.7500000000018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7606.625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7308.7499999999991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7517.5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7424.5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6895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7505.875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7245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7494.25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7237.5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7471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7486.5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7245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7401.25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7136.25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7327.625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7273.375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6909.25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7343.125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7008.75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7048.625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6795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7021.5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7087.375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6881.25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7009.875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196700.875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300000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496700.875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48"/>
  <sheetViews>
    <sheetView topLeftCell="B1" workbookViewId="0">
      <selection activeCell="L42" sqref="L4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47"/>
  <sheetViews>
    <sheetView topLeftCell="B1" workbookViewId="0">
      <selection activeCell="I35" sqref="I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46"/>
  <sheetViews>
    <sheetView topLeftCell="B1" workbookViewId="0">
      <selection activeCell="J28" sqref="J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45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44"/>
  <sheetViews>
    <sheetView topLeftCell="B1" workbookViewId="0">
      <selection activeCell="I41" sqref="I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43"/>
  <sheetViews>
    <sheetView topLeftCell="B1" workbookViewId="0">
      <selection activeCell="J39" sqref="J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42"/>
  <sheetViews>
    <sheetView topLeftCell="B1" workbookViewId="0">
      <selection activeCell="J41" sqref="J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workbookViewId="0">
      <selection activeCell="A10" sqref="A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2713.791666666667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2626.25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2535.541666666667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2436.2499999999995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2505.8333333333326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2474.833333333333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2298.333333333333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2501.958333333333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2415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2498.083333333333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2412.5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2490.333333333333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2495.5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2415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2467.0833333333335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2378.75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2442.541666666667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2424.458333333333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2303.083333333333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2447.708333333333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2336.2500000000005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2349.5416666666674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2265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2340.5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2362.458333333333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2293.7500000000005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2336.625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65566.958333333343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100000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165566.95833333334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1"/>
  <sheetViews>
    <sheetView topLeftCell="B1" workbookViewId="0">
      <selection activeCell="B10" sqref="B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40"/>
  <sheetViews>
    <sheetView topLeftCell="B1" workbookViewId="0">
      <selection activeCell="I40" sqref="I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39"/>
  <sheetViews>
    <sheetView topLeftCell="B1" workbookViewId="0">
      <selection activeCell="H35" sqref="H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8"/>
  <sheetViews>
    <sheetView topLeftCell="B1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37"/>
  <sheetViews>
    <sheetView topLeftCell="B1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36"/>
  <sheetViews>
    <sheetView topLeftCell="B1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35"/>
  <sheetViews>
    <sheetView topLeftCell="B1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34"/>
  <sheetViews>
    <sheetView topLeftCell="A3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8"/>
  <sheetViews>
    <sheetView workbookViewId="0">
      <selection activeCell="J40" sqref="J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8"/>
  <sheetViews>
    <sheetView workbookViewId="0">
      <selection activeCell="K43" sqref="K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1313.125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1356.8958333333335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1356.8958333333335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1313.125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1267.7708333333335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1218.1249999999998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1252.9166666666663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1237.4166666666665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1149.1666666666665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1250.9791666666665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1249.0416666666665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1206.25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1245.1666666666665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1247.75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1233.5416666666667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1189.375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1221.2708333333335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1212.2291666666665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1151.5416666666665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1223.8541666666665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1168.1250000000002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1174.7708333333337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1170.25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1181.2291666666665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1146.8750000000002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1168.3125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35453.5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85453.5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topLeftCell="B9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483333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12693.532912500001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13116.650676250001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13116.650676250001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12693.532912500001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12255.109603749999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11775.2002125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12111.519424999999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11961.686195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11108.603450000001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12092.790271250002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11672.491950000001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12074.061117500001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11660.408625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12036.60281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12061.575015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11672.491950000001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11924.227887499999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11497.2837375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11805.609913749999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11718.207196249999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11131.561767499998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11830.582118749999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11291.867212500001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11356.110223750002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10947.492450000002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11312.408865000001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11418.540736250001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11086.450687500001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11293.679711250001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342716.93031000014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483333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826049.9303100002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8"/>
  <sheetViews>
    <sheetView workbookViewId="0">
      <selection activeCell="I38" sqref="I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466667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12255.842087499999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12664.370157083333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12664.370157083333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12255.842087499999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11832.536229583333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11369.1747875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11693.897241666664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11549.230471666668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10725.563216666667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11675.813895416668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11270.008049999999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11657.730549166667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11258.341375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11621.563856666668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11645.674985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11270.008049999999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11513.063779166669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11100.8412625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11398.535919583333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11314.146970416668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10747.729899166665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11422.647047916667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10902.507787500001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10964.535609583332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10570.007550000002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10922.341135000002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11024.813430416667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10704.174312500001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10904.257788749999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330899.56968999997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466667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797566.56969000003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8"/>
  <sheetViews>
    <sheetView workbookViewId="0">
      <selection activeCell="H27" sqref="H2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7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6"/>
  <sheetViews>
    <sheetView topLeftCell="A2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workbookViewId="0">
      <selection activeCell="I40" sqref="I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4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3"/>
  <sheetViews>
    <sheetView workbookViewId="0">
      <selection activeCell="H10" sqref="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3"/>
  <sheetViews>
    <sheetView workbookViewId="0">
      <selection activeCell="H41" sqref="H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16667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406.04978749999992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417.64724166666662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412.48047166666674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383.06321666666656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417.00139541666675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402.50805000000003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416.35554916666666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402.09137500000003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415.06385666666671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415.92498499999999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402.50805000000003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411.18877916666662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396.46626250000003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407.09841958333334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404.08447041666665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383.8548991666666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407.95954791666668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389.38278750000006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391.59810958333338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377.50755000000004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390.09113500000001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393.75093041666662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382.29931250000004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389.44528874999992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9615.4214712499997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16667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26282.42147125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48"/>
  <sheetViews>
    <sheetView workbookViewId="0">
      <selection activeCell="G47" sqref="G4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7"/>
  <sheetViews>
    <sheetView workbookViewId="0">
      <selection activeCell="H45" sqref="H4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topLeftCell="B1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46"/>
  <sheetViews>
    <sheetView workbookViewId="0">
      <selection activeCell="H44" sqref="H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5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44"/>
  <sheetViews>
    <sheetView workbookViewId="0">
      <selection activeCell="I29" sqref="I2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43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42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41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40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39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38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H38"/>
  <sheetViews>
    <sheetView workbookViewId="0">
      <selection activeCell="I30" sqref="I3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406333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9812.9419500000004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10150.536950833333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9802.783625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10119.046143333333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10140.040015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9812.9419500000004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10024.573720833334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9665.646237500001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9924.8528304166684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9851.374279583335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9358.1876008333329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9945.8467020833341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9492.9547125000008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9546.9631404166666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9203.4424500000005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9510.2238650000018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9599.4478195833326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9320.2631875000006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9494.4784612499989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184776.54564166666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406333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591109.54564166663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workbookViewId="0">
      <selection activeCell="H39" sqref="H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H48"/>
  <sheetViews>
    <sheetView workbookViewId="0">
      <selection activeCell="I39" sqref="I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H47"/>
  <sheetViews>
    <sheetView workbookViewId="0">
      <selection activeCell="I40" sqref="I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H46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H45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H44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H43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H42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H41"/>
  <sheetViews>
    <sheetView workbookViewId="0">
      <selection activeCell="I44" sqref="I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H40"/>
  <sheetViews>
    <sheetView topLeftCell="A2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H39"/>
  <sheetViews>
    <sheetView topLeftCell="A2" workbookViewId="0">
      <selection activeCell="H42" sqref="H4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10007.833333333332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9660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9992.3333333333321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9650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9961.3333333333321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9982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9660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9868.3333333333339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9515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9770.1666666666679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9697.8333333333321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9212.3333333333321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9790.8333333333321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9345.0000000000018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9398.1666666666697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9060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9362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9449.8333333333321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9175.0000000000018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9346.5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191904.5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400000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591904.5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topLeftCell="A3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5427.5833333333339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5252.5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5071.0833333333339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4872.4999999999991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5011.6666666666652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4949.6666666666661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4596.6666666666661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5003.9166666666661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4830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4996.1666666666661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4825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4980.6666666666661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4991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4830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4934.166666666667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4757.5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4885.0833333333339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4848.9166666666661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4606.1666666666661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4895.4166666666661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4672.5000000000009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4699.0833333333348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4530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4681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4724.9166666666661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4587.5000000000009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4673.25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131133.91666666669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200000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331133.91666666669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H48"/>
  <sheetViews>
    <sheetView topLeftCell="A15" workbookViewId="0">
      <selection activeCell="H28" sqref="H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H47"/>
  <sheetViews>
    <sheetView workbookViewId="0">
      <selection activeCell="I29" sqref="I2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H46"/>
  <sheetViews>
    <sheetView workbookViewId="0">
      <selection activeCell="H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H45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H44"/>
  <sheetViews>
    <sheetView workbookViewId="0">
      <selection activeCell="H32" sqref="H3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11409.9375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10963.125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11276.25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11136.75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10342.5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11258.8125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10867.5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11241.375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10856.25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11206.5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11229.75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10867.5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11101.875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10704.375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10991.4375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10910.0625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10363.875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11014.6875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10513.125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10572.937500000002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10192.5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10532.25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10631.0625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10321.875000000002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10514.8125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271021.125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450000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721021.125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H48"/>
  <sheetViews>
    <sheetView topLeftCell="A5" workbookViewId="0">
      <selection activeCell="G51" sqref="G5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V22"/>
  <sheetViews>
    <sheetView tabSelected="1" topLeftCell="B1" workbookViewId="0">
      <selection activeCell="B22" sqref="B22"/>
    </sheetView>
  </sheetViews>
  <sheetFormatPr defaultColWidth="11.42578125" defaultRowHeight="14.1"/>
  <sheetData>
    <row r="1" spans="1:22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</row>
    <row r="2" spans="1:22">
      <c r="A2" s="20">
        <v>854535</v>
      </c>
      <c r="B2" s="20">
        <v>826050</v>
      </c>
      <c r="C2" s="20">
        <v>854535</v>
      </c>
      <c r="D2" s="20">
        <v>854535</v>
      </c>
      <c r="E2" s="20">
        <v>435813</v>
      </c>
      <c r="F2" s="20">
        <v>358905</v>
      </c>
      <c r="G2" s="20">
        <v>854535</v>
      </c>
      <c r="H2" s="20">
        <v>854535</v>
      </c>
      <c r="I2" s="20">
        <v>358905</v>
      </c>
      <c r="J2" s="20">
        <v>769082</v>
      </c>
      <c r="K2" s="20">
        <v>769082</v>
      </c>
      <c r="L2" s="20">
        <v>769082</v>
      </c>
      <c r="M2" s="20">
        <v>683628</v>
      </c>
      <c r="N2" s="20">
        <v>854535</v>
      </c>
      <c r="O2" s="20">
        <v>854535</v>
      </c>
      <c r="P2" s="20">
        <v>854535</v>
      </c>
      <c r="Q2" s="20">
        <v>797567</v>
      </c>
      <c r="R2" s="20">
        <v>854535</v>
      </c>
      <c r="S2" s="20">
        <v>854535</v>
      </c>
      <c r="T2" s="20">
        <v>854535</v>
      </c>
      <c r="U2" s="20">
        <v>854535</v>
      </c>
      <c r="V2" s="20">
        <v>854535</v>
      </c>
    </row>
    <row r="3" spans="1:22">
      <c r="A3" s="20">
        <v>841404</v>
      </c>
      <c r="B3" s="20"/>
      <c r="C3" s="20">
        <v>841404</v>
      </c>
      <c r="D3" s="20">
        <v>841404</v>
      </c>
      <c r="E3" s="20"/>
      <c r="F3" s="20"/>
      <c r="G3" s="20">
        <v>841404</v>
      </c>
      <c r="H3" s="20">
        <v>841404</v>
      </c>
      <c r="I3" s="20"/>
      <c r="J3" s="20">
        <v>706779</v>
      </c>
      <c r="K3" s="20">
        <v>403874</v>
      </c>
      <c r="L3" s="20">
        <v>403874</v>
      </c>
      <c r="M3" s="20"/>
      <c r="N3" s="20">
        <v>841404</v>
      </c>
      <c r="O3" s="20">
        <v>841404</v>
      </c>
      <c r="P3" s="20">
        <v>85454</v>
      </c>
      <c r="Q3" s="20"/>
      <c r="R3" s="20">
        <v>841404</v>
      </c>
      <c r="S3" s="20">
        <v>841404</v>
      </c>
      <c r="T3" s="20">
        <v>841404</v>
      </c>
      <c r="U3" s="20">
        <v>841404</v>
      </c>
    </row>
    <row r="4" spans="1:22">
      <c r="A4" s="20">
        <v>165567</v>
      </c>
      <c r="B4" s="20"/>
      <c r="C4" s="20">
        <v>331134</v>
      </c>
      <c r="D4" s="20">
        <v>827835</v>
      </c>
      <c r="E4" s="20"/>
      <c r="F4" s="20"/>
      <c r="G4" s="20">
        <v>827835</v>
      </c>
      <c r="H4" s="20">
        <v>306299</v>
      </c>
      <c r="I4" s="20"/>
      <c r="J4" s="20"/>
      <c r="K4" s="20"/>
      <c r="L4" s="20"/>
      <c r="M4" s="20"/>
      <c r="N4" s="20">
        <v>496701</v>
      </c>
      <c r="O4" s="20">
        <v>827835</v>
      </c>
      <c r="P4" s="20"/>
      <c r="Q4" s="20"/>
      <c r="R4" s="20">
        <v>827835</v>
      </c>
      <c r="S4" s="20">
        <v>827835</v>
      </c>
      <c r="T4" s="20">
        <v>827835</v>
      </c>
      <c r="U4" s="20">
        <v>827835</v>
      </c>
    </row>
    <row r="5" spans="1:22">
      <c r="A5" s="20"/>
      <c r="B5" s="20"/>
      <c r="C5" s="20"/>
      <c r="D5" s="20">
        <v>27143</v>
      </c>
      <c r="E5" s="20"/>
      <c r="F5" s="20"/>
      <c r="G5" s="20">
        <v>464132</v>
      </c>
      <c r="H5" s="20"/>
      <c r="I5" s="20"/>
      <c r="J5" s="20"/>
      <c r="K5" s="20"/>
      <c r="L5" s="20"/>
      <c r="M5" s="20"/>
      <c r="N5" s="20"/>
      <c r="O5" s="20">
        <v>814266</v>
      </c>
      <c r="P5" s="20"/>
      <c r="Q5" s="20"/>
      <c r="R5" s="20">
        <v>814266</v>
      </c>
      <c r="S5" s="20">
        <v>814266</v>
      </c>
      <c r="T5" s="20">
        <v>814266</v>
      </c>
      <c r="U5" s="20">
        <v>814266</v>
      </c>
    </row>
    <row r="6" spans="1:2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>
        <v>801135</v>
      </c>
      <c r="P6" s="20"/>
      <c r="Q6" s="20"/>
      <c r="R6" s="20">
        <v>801135</v>
      </c>
      <c r="S6" s="20">
        <v>801135</v>
      </c>
      <c r="T6" s="20">
        <v>801135</v>
      </c>
      <c r="U6" s="20">
        <v>721021</v>
      </c>
    </row>
    <row r="7" spans="1:2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>
        <v>788457</v>
      </c>
      <c r="P7" s="20"/>
      <c r="Q7" s="20"/>
      <c r="R7" s="20">
        <v>788457</v>
      </c>
      <c r="S7" s="20">
        <v>788457</v>
      </c>
      <c r="T7" s="20">
        <v>788457</v>
      </c>
    </row>
    <row r="8" spans="1:2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>
        <v>776276</v>
      </c>
      <c r="P8" s="20"/>
      <c r="Q8" s="20"/>
      <c r="R8" s="20">
        <v>26282</v>
      </c>
      <c r="S8" s="20">
        <v>776276</v>
      </c>
      <c r="T8" s="20">
        <v>776276</v>
      </c>
    </row>
    <row r="9" spans="1:2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>
        <v>763746</v>
      </c>
      <c r="P9" s="20"/>
      <c r="Q9" s="20"/>
      <c r="S9" s="20">
        <v>763746</v>
      </c>
      <c r="T9" s="20">
        <v>763746</v>
      </c>
    </row>
    <row r="10" spans="1:2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>
        <v>751372</v>
      </c>
      <c r="P10" s="20"/>
      <c r="Q10" s="20"/>
      <c r="S10" s="20">
        <v>751372</v>
      </c>
      <c r="T10" s="20">
        <v>751372</v>
      </c>
    </row>
    <row r="11" spans="1:2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>
        <v>739881</v>
      </c>
      <c r="P11" s="20"/>
      <c r="Q11" s="20"/>
      <c r="S11" s="20">
        <v>739881</v>
      </c>
      <c r="T11" s="20">
        <v>591905</v>
      </c>
    </row>
    <row r="12" spans="1:2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>
        <v>727371</v>
      </c>
      <c r="P12" s="20"/>
      <c r="Q12" s="20"/>
      <c r="S12" s="20">
        <v>727371</v>
      </c>
    </row>
    <row r="13" spans="1:2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>
        <v>715296</v>
      </c>
      <c r="P13" s="20"/>
      <c r="Q13" s="20"/>
      <c r="S13" s="20">
        <v>591110</v>
      </c>
    </row>
    <row r="14" spans="1:2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>
        <v>702805</v>
      </c>
      <c r="P14" s="20"/>
      <c r="Q14" s="20"/>
    </row>
    <row r="15" spans="1:2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>
        <v>690743</v>
      </c>
      <c r="P15" s="20"/>
      <c r="Q15" s="20"/>
    </row>
    <row r="16" spans="1:2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>
        <v>678291</v>
      </c>
      <c r="P16" s="20"/>
      <c r="Q16" s="20"/>
    </row>
    <row r="17" spans="1:2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2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22">
      <c r="A19" s="20">
        <f t="shared" ref="A19:V19" si="0">SUM(A2:A18)</f>
        <v>1861506</v>
      </c>
      <c r="B19" s="20">
        <f t="shared" si="0"/>
        <v>826050</v>
      </c>
      <c r="C19" s="20">
        <f t="shared" si="0"/>
        <v>2027073</v>
      </c>
      <c r="D19" s="20">
        <f t="shared" si="0"/>
        <v>2550917</v>
      </c>
      <c r="E19" s="20">
        <f t="shared" si="0"/>
        <v>435813</v>
      </c>
      <c r="F19" s="20">
        <f t="shared" si="0"/>
        <v>358905</v>
      </c>
      <c r="G19" s="20">
        <f t="shared" si="0"/>
        <v>2987906</v>
      </c>
      <c r="H19" s="20">
        <f t="shared" si="0"/>
        <v>2002238</v>
      </c>
      <c r="I19" s="20">
        <f t="shared" si="0"/>
        <v>358905</v>
      </c>
      <c r="J19" s="20">
        <f t="shared" si="0"/>
        <v>1475861</v>
      </c>
      <c r="K19" s="20">
        <f t="shared" si="0"/>
        <v>1172956</v>
      </c>
      <c r="L19" s="20">
        <f t="shared" si="0"/>
        <v>1172956</v>
      </c>
      <c r="M19" s="20">
        <f t="shared" si="0"/>
        <v>683628</v>
      </c>
      <c r="N19" s="20">
        <f t="shared" si="0"/>
        <v>2192640</v>
      </c>
      <c r="O19" s="20">
        <f t="shared" si="0"/>
        <v>11473413</v>
      </c>
      <c r="P19" s="20">
        <f t="shared" si="0"/>
        <v>939989</v>
      </c>
      <c r="Q19" s="20">
        <f t="shared" si="0"/>
        <v>797567</v>
      </c>
      <c r="R19" s="20">
        <f t="shared" si="0"/>
        <v>4953914</v>
      </c>
      <c r="S19" s="20">
        <f t="shared" si="0"/>
        <v>9277388</v>
      </c>
      <c r="T19" s="20">
        <f t="shared" si="0"/>
        <v>7810931</v>
      </c>
      <c r="U19" s="20">
        <f t="shared" si="0"/>
        <v>4059061</v>
      </c>
      <c r="V19" s="20">
        <f t="shared" si="0"/>
        <v>854535</v>
      </c>
    </row>
    <row r="21" spans="1:22">
      <c r="A21" t="s">
        <v>50</v>
      </c>
      <c r="B21">
        <v>22</v>
      </c>
    </row>
    <row r="22" spans="1:22">
      <c r="A22" t="s">
        <v>51</v>
      </c>
      <c r="B22" s="20">
        <f>A19+B19+C19+D19+E19+F19+G19+H19+I19+J19+K19+L19+M19+N19+O19+P19+Q19+R19+S19+T19+U19+V19</f>
        <v>60274152</v>
      </c>
    </row>
  </sheetData>
  <phoneticPr fontId="8" type="noConversion"/>
  <pageMargins left="0.75000000000000011" right="0.75000000000000011" top="1" bottom="1" header="0.5" footer="0.5"/>
  <pageSetup scale="5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8"/>
  <sheetViews>
    <sheetView topLeftCell="B1" workbookViewId="0">
      <selection activeCell="J47" sqref="J4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MONTAÑEZ</dc:creator>
  <cp:keywords/>
  <dc:description/>
  <cp:lastModifiedBy>Usuario invitado</cp:lastModifiedBy>
  <cp:revision/>
  <dcterms:created xsi:type="dcterms:W3CDTF">2020-09-26T15:01:11Z</dcterms:created>
  <dcterms:modified xsi:type="dcterms:W3CDTF">2021-08-10T14:59:20Z</dcterms:modified>
  <cp:category/>
  <cp:contentStatus/>
</cp:coreProperties>
</file>