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https://d.docs.live.net/6eee3819078f7c58/GENERAL/COLSUBSIDIO/DEMANDA JUZGADO 15 LABORAL/Re__MANIFESTACIÓN_DICTAMEN_JUZGADO_15_LABORAL_RADICADO_11001310501520140064500/"/>
    </mc:Choice>
  </mc:AlternateContent>
  <xr:revisionPtr revIDLastSave="2" documentId="8_{AD1257F5-E99E-484B-A1F1-1FDED24A41F4}" xr6:coauthVersionLast="47" xr6:coauthVersionMax="47" xr10:uidLastSave="{C0E0B936-5EEC-401F-AD11-BB3498202FF0}"/>
  <bookViews>
    <workbookView xWindow="-120" yWindow="-120" windowWidth="25440" windowHeight="15390" xr2:uid="{00000000-000D-0000-FFFF-FFFF00000000}"/>
  </bookViews>
  <sheets>
    <sheet name="PRESENTAR" sheetId="4" r:id="rId1"/>
  </sheets>
  <definedNames>
    <definedName name="_xlnm._FilterDatabase" localSheetId="0" hidden="1">PRESENTAR!$A$2:$N$141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5" i="4" l="1"/>
  <c r="H134" i="4"/>
  <c r="H133" i="4"/>
  <c r="H132" i="4"/>
  <c r="H131" i="4"/>
  <c r="H130" i="4"/>
  <c r="H129" i="4"/>
  <c r="H128" i="4"/>
  <c r="H127" i="4"/>
  <c r="H126" i="4"/>
  <c r="E136" i="4"/>
  <c r="H136" i="4" s="1"/>
  <c r="E135" i="4"/>
  <c r="H135" i="4" s="1"/>
  <c r="E134" i="4"/>
  <c r="E133" i="4"/>
  <c r="E132" i="4"/>
  <c r="E131" i="4"/>
  <c r="F131" i="4" s="1"/>
  <c r="E130" i="4"/>
  <c r="E129" i="4"/>
  <c r="E128" i="4"/>
  <c r="E127" i="4"/>
  <c r="F127" i="4" s="1"/>
  <c r="E126" i="4"/>
  <c r="E125" i="4"/>
  <c r="E124" i="4"/>
  <c r="H124" i="4" s="1"/>
  <c r="E123" i="4"/>
  <c r="H123" i="4" s="1"/>
  <c r="E122" i="4"/>
  <c r="H122" i="4" s="1"/>
  <c r="E121" i="4"/>
  <c r="H121" i="4" s="1"/>
  <c r="M121" i="4" s="1"/>
  <c r="E120" i="4"/>
  <c r="H120" i="4" s="1"/>
  <c r="M120" i="4" s="1"/>
  <c r="E119" i="4"/>
  <c r="H119" i="4" s="1"/>
  <c r="M119" i="4" s="1"/>
  <c r="E118" i="4"/>
  <c r="H118" i="4" s="1"/>
  <c r="M118" i="4" s="1"/>
  <c r="H117" i="4"/>
  <c r="M117" i="4" s="1"/>
  <c r="E116" i="4"/>
  <c r="H116" i="4" s="1"/>
  <c r="M116" i="4" s="1"/>
  <c r="E115" i="4"/>
  <c r="H115" i="4" s="1"/>
  <c r="M115" i="4" s="1"/>
  <c r="E114" i="4"/>
  <c r="H114" i="4" s="1"/>
  <c r="M114" i="4" s="1"/>
  <c r="E113" i="4"/>
  <c r="H113" i="4" s="1"/>
  <c r="M113" i="4" s="1"/>
  <c r="E112" i="4"/>
  <c r="H112" i="4" s="1"/>
  <c r="M112" i="4" s="1"/>
  <c r="E111" i="4"/>
  <c r="H111" i="4" s="1"/>
  <c r="M111" i="4" s="1"/>
  <c r="E110" i="4"/>
  <c r="H110" i="4" s="1"/>
  <c r="M110" i="4" s="1"/>
  <c r="E109" i="4"/>
  <c r="H109" i="4" s="1"/>
  <c r="M109" i="4" s="1"/>
  <c r="E108" i="4"/>
  <c r="H108" i="4" s="1"/>
  <c r="M108" i="4" s="1"/>
  <c r="E107" i="4"/>
  <c r="H107" i="4" s="1"/>
  <c r="M107" i="4" s="1"/>
  <c r="E106" i="4"/>
  <c r="H106" i="4" s="1"/>
  <c r="M106" i="4" s="1"/>
  <c r="E105" i="4"/>
  <c r="H105" i="4" s="1"/>
  <c r="M105" i="4" s="1"/>
  <c r="E104" i="4"/>
  <c r="H104" i="4" s="1"/>
  <c r="M104" i="4" s="1"/>
  <c r="E103" i="4"/>
  <c r="H103" i="4" s="1"/>
  <c r="M103" i="4" s="1"/>
  <c r="E102" i="4"/>
  <c r="H102" i="4" s="1"/>
  <c r="M102" i="4" s="1"/>
  <c r="E101" i="4"/>
  <c r="H101" i="4" s="1"/>
  <c r="M101" i="4" s="1"/>
  <c r="E100" i="4"/>
  <c r="H100" i="4" s="1"/>
  <c r="M100" i="4" s="1"/>
  <c r="E99" i="4"/>
  <c r="H99" i="4" s="1"/>
  <c r="M99" i="4" s="1"/>
  <c r="E98" i="4"/>
  <c r="H98" i="4" s="1"/>
  <c r="M98" i="4" s="1"/>
  <c r="E97" i="4"/>
  <c r="H97" i="4" s="1"/>
  <c r="M97" i="4" s="1"/>
  <c r="E96" i="4"/>
  <c r="H96" i="4" s="1"/>
  <c r="M96" i="4" s="1"/>
  <c r="E95" i="4"/>
  <c r="H95" i="4" s="1"/>
  <c r="M95" i="4" s="1"/>
  <c r="E94" i="4"/>
  <c r="H94" i="4" s="1"/>
  <c r="M94" i="4" s="1"/>
  <c r="E93" i="4"/>
  <c r="H93" i="4" s="1"/>
  <c r="M93" i="4" s="1"/>
  <c r="E92" i="4"/>
  <c r="H92" i="4" s="1"/>
  <c r="M92" i="4" s="1"/>
  <c r="E91" i="4"/>
  <c r="H91" i="4" s="1"/>
  <c r="M91" i="4" s="1"/>
  <c r="E90" i="4"/>
  <c r="H90" i="4" s="1"/>
  <c r="E89" i="4"/>
  <c r="H89" i="4" s="1"/>
  <c r="M89" i="4" s="1"/>
  <c r="E88" i="4"/>
  <c r="H88" i="4" s="1"/>
  <c r="M88" i="4" s="1"/>
  <c r="E87" i="4"/>
  <c r="H87" i="4" s="1"/>
  <c r="E86" i="4"/>
  <c r="H86" i="4" s="1"/>
  <c r="M86" i="4" s="1"/>
  <c r="E85" i="4"/>
  <c r="H85" i="4" s="1"/>
  <c r="M85" i="4" s="1"/>
  <c r="E84" i="4"/>
  <c r="H84" i="4" s="1"/>
  <c r="M84" i="4" s="1"/>
  <c r="E83" i="4"/>
  <c r="H83" i="4" s="1"/>
  <c r="M83" i="4" s="1"/>
  <c r="E82" i="4"/>
  <c r="H82" i="4" s="1"/>
  <c r="M82" i="4" s="1"/>
  <c r="E81" i="4"/>
  <c r="H81" i="4" s="1"/>
  <c r="M81" i="4" s="1"/>
  <c r="E80" i="4"/>
  <c r="H80" i="4" s="1"/>
  <c r="M80" i="4" s="1"/>
  <c r="E79" i="4"/>
  <c r="H79" i="4" s="1"/>
  <c r="M79" i="4" s="1"/>
  <c r="E78" i="4"/>
  <c r="H78" i="4" s="1"/>
  <c r="M78" i="4" s="1"/>
  <c r="E77" i="4"/>
  <c r="H77" i="4" s="1"/>
  <c r="E76" i="4"/>
  <c r="H76" i="4" s="1"/>
  <c r="M76" i="4" s="1"/>
  <c r="E75" i="4"/>
  <c r="H75" i="4" s="1"/>
  <c r="M75" i="4" s="1"/>
  <c r="E74" i="4"/>
  <c r="H74" i="4" s="1"/>
  <c r="M74" i="4" s="1"/>
  <c r="E73" i="4"/>
  <c r="H73" i="4" s="1"/>
  <c r="M73" i="4" s="1"/>
  <c r="E72" i="4"/>
  <c r="H72" i="4" s="1"/>
  <c r="M72" i="4" s="1"/>
  <c r="E71" i="4"/>
  <c r="H71" i="4" s="1"/>
  <c r="M71" i="4" s="1"/>
  <c r="E70" i="4"/>
  <c r="H70" i="4" s="1"/>
  <c r="M70" i="4" s="1"/>
  <c r="E69" i="4"/>
  <c r="H69" i="4" s="1"/>
  <c r="M69" i="4" s="1"/>
  <c r="E68" i="4"/>
  <c r="H68" i="4" s="1"/>
  <c r="M68" i="4" s="1"/>
  <c r="E67" i="4"/>
  <c r="H67" i="4" s="1"/>
  <c r="M67" i="4" s="1"/>
  <c r="E66" i="4"/>
  <c r="H66" i="4" s="1"/>
  <c r="M66" i="4" s="1"/>
  <c r="E65" i="4"/>
  <c r="H65" i="4" s="1"/>
  <c r="M65" i="4" s="1"/>
  <c r="E64" i="4"/>
  <c r="H64" i="4" s="1"/>
  <c r="M64" i="4" s="1"/>
  <c r="E63" i="4"/>
  <c r="H63" i="4" s="1"/>
  <c r="M63" i="4" s="1"/>
  <c r="E62" i="4"/>
  <c r="H62" i="4" s="1"/>
  <c r="M62" i="4" s="1"/>
  <c r="E61" i="4"/>
  <c r="H61" i="4" s="1"/>
  <c r="M61" i="4" s="1"/>
  <c r="E60" i="4"/>
  <c r="H60" i="4" s="1"/>
  <c r="M60" i="4" s="1"/>
  <c r="E59" i="4"/>
  <c r="H59" i="4" s="1"/>
  <c r="M59" i="4" s="1"/>
  <c r="E58" i="4"/>
  <c r="H58" i="4" s="1"/>
  <c r="M58" i="4" s="1"/>
  <c r="E57" i="4"/>
  <c r="H57" i="4" s="1"/>
  <c r="M57" i="4" s="1"/>
  <c r="E56" i="4"/>
  <c r="H56" i="4" s="1"/>
  <c r="M56" i="4" s="1"/>
  <c r="E55" i="4"/>
  <c r="H55" i="4" s="1"/>
  <c r="M55" i="4" s="1"/>
  <c r="E54" i="4"/>
  <c r="H54" i="4" s="1"/>
  <c r="M54" i="4" s="1"/>
  <c r="E53" i="4"/>
  <c r="H53" i="4" s="1"/>
  <c r="M53" i="4" s="1"/>
  <c r="E52" i="4"/>
  <c r="H52" i="4" s="1"/>
  <c r="M52" i="4" s="1"/>
  <c r="E51" i="4"/>
  <c r="H51" i="4" s="1"/>
  <c r="M51" i="4" s="1"/>
  <c r="E50" i="4"/>
  <c r="H50" i="4" s="1"/>
  <c r="M50" i="4" s="1"/>
  <c r="E49" i="4"/>
  <c r="H49" i="4" s="1"/>
  <c r="M49" i="4" s="1"/>
  <c r="E48" i="4"/>
  <c r="H48" i="4" s="1"/>
  <c r="M48" i="4" s="1"/>
  <c r="E47" i="4"/>
  <c r="H47" i="4" s="1"/>
  <c r="M47" i="4" s="1"/>
  <c r="E46" i="4"/>
  <c r="H46" i="4" s="1"/>
  <c r="M46" i="4" s="1"/>
  <c r="E45" i="4"/>
  <c r="H45" i="4" s="1"/>
  <c r="M45" i="4" s="1"/>
  <c r="E44" i="4"/>
  <c r="H44" i="4" s="1"/>
  <c r="M44" i="4" s="1"/>
  <c r="E43" i="4"/>
  <c r="H43" i="4" s="1"/>
  <c r="M43" i="4" s="1"/>
  <c r="E42" i="4"/>
  <c r="H42" i="4" s="1"/>
  <c r="M42" i="4" s="1"/>
  <c r="E41" i="4"/>
  <c r="H41" i="4" s="1"/>
  <c r="M41" i="4" s="1"/>
  <c r="E40" i="4"/>
  <c r="H40" i="4" s="1"/>
  <c r="M40" i="4" s="1"/>
  <c r="E39" i="4"/>
  <c r="H39" i="4" s="1"/>
  <c r="M39" i="4" s="1"/>
  <c r="E38" i="4"/>
  <c r="H38" i="4" s="1"/>
  <c r="M38" i="4" s="1"/>
  <c r="E37" i="4"/>
  <c r="H37" i="4" s="1"/>
  <c r="M37" i="4" s="1"/>
  <c r="E36" i="4"/>
  <c r="H36" i="4" s="1"/>
  <c r="M36" i="4" s="1"/>
  <c r="E35" i="4"/>
  <c r="H35" i="4" s="1"/>
  <c r="M35" i="4" s="1"/>
  <c r="E34" i="4"/>
  <c r="H34" i="4" s="1"/>
  <c r="M34" i="4" s="1"/>
  <c r="E33" i="4"/>
  <c r="H33" i="4" s="1"/>
  <c r="M33" i="4" s="1"/>
  <c r="E32" i="4"/>
  <c r="H32" i="4" s="1"/>
  <c r="M32" i="4" s="1"/>
  <c r="E31" i="4"/>
  <c r="H31" i="4" s="1"/>
  <c r="M31" i="4" s="1"/>
  <c r="E30" i="4"/>
  <c r="H30" i="4" s="1"/>
  <c r="M30" i="4" s="1"/>
  <c r="E29" i="4"/>
  <c r="H29" i="4" s="1"/>
  <c r="M29" i="4" s="1"/>
  <c r="E28" i="4"/>
  <c r="H28" i="4" s="1"/>
  <c r="M28" i="4" s="1"/>
  <c r="E27" i="4"/>
  <c r="H27" i="4" s="1"/>
  <c r="M27" i="4" s="1"/>
  <c r="E26" i="4"/>
  <c r="H26" i="4" s="1"/>
  <c r="M26" i="4" s="1"/>
  <c r="E25" i="4"/>
  <c r="H25" i="4" s="1"/>
  <c r="M25" i="4" s="1"/>
  <c r="E24" i="4"/>
  <c r="H24" i="4" s="1"/>
  <c r="M24" i="4" s="1"/>
  <c r="E23" i="4"/>
  <c r="H23" i="4" s="1"/>
  <c r="M23" i="4" s="1"/>
  <c r="E22" i="4"/>
  <c r="H22" i="4" s="1"/>
  <c r="M22" i="4" s="1"/>
  <c r="E21" i="4"/>
  <c r="H21" i="4" s="1"/>
  <c r="M21" i="4" s="1"/>
  <c r="E20" i="4"/>
  <c r="H20" i="4" s="1"/>
  <c r="M20" i="4" s="1"/>
  <c r="E19" i="4"/>
  <c r="H19" i="4" s="1"/>
  <c r="M19" i="4" s="1"/>
  <c r="E18" i="4"/>
  <c r="H18" i="4" s="1"/>
  <c r="M18" i="4" s="1"/>
  <c r="E17" i="4"/>
  <c r="H17" i="4" s="1"/>
  <c r="M17" i="4" s="1"/>
  <c r="E16" i="4"/>
  <c r="H16" i="4" s="1"/>
  <c r="M16" i="4" s="1"/>
  <c r="E15" i="4"/>
  <c r="H15" i="4" s="1"/>
  <c r="M15" i="4" s="1"/>
  <c r="E14" i="4"/>
  <c r="H14" i="4" s="1"/>
  <c r="M14" i="4" s="1"/>
  <c r="E13" i="4"/>
  <c r="H13" i="4" s="1"/>
  <c r="M13" i="4" s="1"/>
  <c r="E12" i="4"/>
  <c r="H12" i="4" s="1"/>
  <c r="M12" i="4" s="1"/>
  <c r="E11" i="4"/>
  <c r="H11" i="4" s="1"/>
  <c r="M11" i="4" s="1"/>
  <c r="E10" i="4"/>
  <c r="H10" i="4" s="1"/>
  <c r="E9" i="4"/>
  <c r="H9" i="4" s="1"/>
  <c r="M9" i="4" s="1"/>
  <c r="E8" i="4"/>
  <c r="H8" i="4" s="1"/>
  <c r="M8" i="4" s="1"/>
  <c r="E7" i="4"/>
  <c r="H7" i="4" s="1"/>
  <c r="M7" i="4" s="1"/>
  <c r="E6" i="4"/>
  <c r="H6" i="4" s="1"/>
  <c r="M6" i="4" s="1"/>
  <c r="E5" i="4"/>
  <c r="H5" i="4" s="1"/>
  <c r="M5" i="4" s="1"/>
  <c r="E4" i="4"/>
  <c r="H4" i="4" s="1"/>
  <c r="M4" i="4" s="1"/>
  <c r="E3" i="4"/>
  <c r="H3" i="4" s="1"/>
  <c r="M3" i="4" s="1"/>
  <c r="F125" i="4" l="1"/>
  <c r="F133" i="4"/>
  <c r="F126" i="4"/>
  <c r="F134" i="4"/>
  <c r="F129" i="4"/>
  <c r="F130" i="4"/>
  <c r="F128" i="4"/>
  <c r="F132" i="4"/>
</calcChain>
</file>

<file path=xl/sharedStrings.xml><?xml version="1.0" encoding="utf-8"?>
<sst xmlns="http://schemas.openxmlformats.org/spreadsheetml/2006/main" count="1211" uniqueCount="268">
  <si>
    <t>RADICACION_FS</t>
  </si>
  <si>
    <t>DESCRIPCION GLOSA</t>
  </si>
  <si>
    <t>TIPO DE GLOSA</t>
  </si>
  <si>
    <t>NOMBRE_MEDICAMENTO ACTIVIDAD</t>
  </si>
  <si>
    <t>TRANSAMINASA OXALACETICA</t>
  </si>
  <si>
    <t>ESTADO</t>
  </si>
  <si>
    <t>RECHAZADO</t>
  </si>
  <si>
    <t>DEVUELTO</t>
  </si>
  <si>
    <t>APROBADO</t>
  </si>
  <si>
    <t xml:space="preserve">OBSERVACION </t>
  </si>
  <si>
    <t>GLOSA COMBINADAS</t>
  </si>
  <si>
    <t>CARBONATO DE CALCIO</t>
  </si>
  <si>
    <t>CONSULTA AMBULATORIA DE MEDICINA ESPECIALIZADA</t>
  </si>
  <si>
    <t>CONSULTA MEDICINA ESPECIALIZADA - ENDOCRINOLOGIA</t>
  </si>
  <si>
    <t>REPROGRAMACION DE MARCAPASO</t>
  </si>
  <si>
    <t>RECTOSIDMOIDOSCOPIA</t>
  </si>
  <si>
    <t>TAMIZAJE DE ENFERMEDADES NEURODEGENERATIVAS (SUSTANCIA BLANCA)</t>
  </si>
  <si>
    <t>ENALAPRIL</t>
  </si>
  <si>
    <t>WARFARINA</t>
  </si>
  <si>
    <t>VALVULOPLASTIA PULMONAR CON BALON</t>
  </si>
  <si>
    <t>AMIODARONA TB 200 MG</t>
  </si>
  <si>
    <t>OMEPRAZOL</t>
  </si>
  <si>
    <t>ACETAMINOFEN 500 MG</t>
  </si>
  <si>
    <t>RADIOLOGIA TORAX LATERAL</t>
  </si>
  <si>
    <t>OXIGENO DOMICILIARIO</t>
  </si>
  <si>
    <t>MEDICAMENTO PARA PATOLOGIA NO POS-S</t>
  </si>
  <si>
    <t>CURACION DOMICILIARIA</t>
  </si>
  <si>
    <t>PAQUETE MENSUAL SUMINISTRO DE OXIGENO</t>
  </si>
  <si>
    <t>UNIDAD DE CUIDADOS INTERMEDIOS TERCER NIVEL</t>
  </si>
  <si>
    <t>ELECTROLITOS EN SUDOR IONTOFORESIS</t>
  </si>
  <si>
    <t>NEUROLOGIA - CONSULTA AMBULAT.</t>
  </si>
  <si>
    <t>PAQUETE HOSPITALIZACION</t>
  </si>
  <si>
    <t xml:space="preserve">RESONANCIA NUCLEAR MAGNETICA  </t>
  </si>
  <si>
    <t>LACTULOSA</t>
  </si>
  <si>
    <t>RECONSTRUCCION + PROTESIS MAMA</t>
  </si>
  <si>
    <t>ULTRASONOGRAFIA OCULAR</t>
  </si>
  <si>
    <t>ECOCARDIOGRAMA MODO M Y BIDIME</t>
  </si>
  <si>
    <t>ELECTRODOS ESFENOIDALES</t>
  </si>
  <si>
    <t>TRASLADO INTERMU. DE BAJA COMP</t>
  </si>
  <si>
    <t>TACROLIMUS -PROGRAF</t>
  </si>
  <si>
    <t>MANEJO INTEGRAL DOMICILIARIO C</t>
  </si>
  <si>
    <t>IMPLANTE COCLEAR</t>
  </si>
  <si>
    <t>BISOLVON JARABE</t>
  </si>
  <si>
    <t>RADIOGRAFIA DE COLUMNA LUMBOSA</t>
  </si>
  <si>
    <t>TRASLADO TERRESTRE BASICO DE P</t>
  </si>
  <si>
    <t>PILAS RECARGABLES</t>
  </si>
  <si>
    <t>FORMULA MAGISTRAL GOTAS</t>
  </si>
  <si>
    <t>PAÐALES TENA</t>
  </si>
  <si>
    <t>CLAVULIN - AMOXICILINA + ACIDO</t>
  </si>
  <si>
    <t>ALFAVEN</t>
  </si>
  <si>
    <t>PROTESIS DE MIEMBRO INFERIOR P</t>
  </si>
  <si>
    <t>GLUCOSAMINA + CONDROITINA - MO</t>
  </si>
  <si>
    <t>TENA SKIN CREMA</t>
  </si>
  <si>
    <t>PAÐALES DESECHABLES</t>
  </si>
  <si>
    <t>NITROFURAZONA -FURACIN</t>
  </si>
  <si>
    <t>DASATINIB</t>
  </si>
  <si>
    <t>SOMATROPINA  - SAIZEN</t>
  </si>
  <si>
    <t>ORTESIS TOBILLO PIE. BAJO MEDI</t>
  </si>
  <si>
    <t>TRASLADO TERRESTRE MEDICALIZAD</t>
  </si>
  <si>
    <t>BETAFERON - INTERFERON BETA</t>
  </si>
  <si>
    <t>PEGASYS - PEG-INTRON  INTERFER</t>
  </si>
  <si>
    <t>PAÐAL TENA SLIP</t>
  </si>
  <si>
    <t>FIXOMULL  STRETCH</t>
  </si>
  <si>
    <t>PASTA STOMAHESIVE</t>
  </si>
  <si>
    <t>AQUACEL APOSITOS</t>
  </si>
  <si>
    <t>BOLSA DE COLOSTOMIA</t>
  </si>
  <si>
    <t>VISITA MEDICA MEDICO DOMICILIA</t>
  </si>
  <si>
    <t xml:space="preserve">ATENCION MENSUAL DOMICILIARIA </t>
  </si>
  <si>
    <t>SONDA FOLEY</t>
  </si>
  <si>
    <t xml:space="preserve">CARBOXIMETILCELULOSA SODICA - </t>
  </si>
  <si>
    <t>VASENOL HUMECTANTE CREMA CORPO</t>
  </si>
  <si>
    <t>ROXICAINA - LIDOCAINA</t>
  </si>
  <si>
    <t>SILDENAFIL</t>
  </si>
  <si>
    <t>JERINGA PARA INSULINA 29 X 13</t>
  </si>
  <si>
    <t>LANTUS - INSULINA GLARGINA</t>
  </si>
  <si>
    <t>HUMALOG - INSULINA LISPRO</t>
  </si>
  <si>
    <t>PAÐITOS HUMEDOS</t>
  </si>
  <si>
    <t>K-PHOS NEUTRAL - FOSFATO DE PO</t>
  </si>
  <si>
    <t>HYTRIN - TERAZOSINA</t>
  </si>
  <si>
    <t>VIGABATRINA-SABRIL</t>
  </si>
  <si>
    <t>JANUMET</t>
  </si>
  <si>
    <t>FURACIN POMADA</t>
  </si>
  <si>
    <t>CURACION  DE ESCARAS TROCANTER</t>
  </si>
  <si>
    <t>HOSPITALIZACION - POST TRASPLA</t>
  </si>
  <si>
    <t>NEUROCIRUGIA - CONSULTA AMBULA</t>
  </si>
  <si>
    <t>DILATREND - CARVEDILOL</t>
  </si>
  <si>
    <t>LANCETA DESECHABLE MEDIPOINT</t>
  </si>
  <si>
    <t>OLANZAPINA - FRENIAL</t>
  </si>
  <si>
    <t>RILUZOLE - RILUTEK</t>
  </si>
  <si>
    <t>NORADRENALINA</t>
  </si>
  <si>
    <t>NOREPINEFRINA</t>
  </si>
  <si>
    <t>MAGNEVIST - GADOLINIO GADOPENTETATO DE DIMEGLUMINA 46.9% SOLINYx10ML (AMP)</t>
  </si>
  <si>
    <t>MICOFENOLATO  MOFETILO - CELLC</t>
  </si>
  <si>
    <t>BETAFERON BETA AMPOLLAS</t>
  </si>
  <si>
    <t>Los valores objeto de recobro ya hayan sido pagados por el Fosyga.</t>
  </si>
  <si>
    <t xml:space="preserve">CURACION DOMICILIARIA </t>
  </si>
  <si>
    <t>Fecha de radicada la factura ante la EPS (15/03/2005 ). Fecha de entrega del medicamento (03/02/2005 ). Fecha de constancia ejecutoria (30/01/2006 ).</t>
  </si>
  <si>
    <t>Solicitud de recobro extemporanea. Fecha de radicada la factura ante la EPS (01/07/2005 ). Fecha de entrega del medicamento (19/05/2005 ). Fecha de constancia ejecutoria (30/01/2006 ).</t>
  </si>
  <si>
    <t>El medicamento, actividad, procedimiento, intervencion, elemento o servicio objeto de la solicitud de recobro no corresponda a lo ordenado por el fallo de tutela o a lo(s) medicamentos(s) autorizado(s) por el Comite Tecnico-Cientifico, segun el caso.</t>
  </si>
  <si>
    <t>SIN IMAGEN</t>
  </si>
  <si>
    <t>OTRAS GLOSAS UNICAS</t>
  </si>
  <si>
    <t>Fecha de radicada la factura ante la EPS (10/02/2005 ). Fecha de entrega del medicamento (29/11/2004 ). Fecha de constancia ejecutoria (14/01/2005 ).</t>
  </si>
  <si>
    <t>Fecha de radicada la factura ante la EPS ( 20/06/2005). Fecha de entrega del medicamento (16/06/2005 ). Fecha de constancia ejecutoria (23/06/2005 ).</t>
  </si>
  <si>
    <t>Fecha de radicada la factura ante la EPS ( 20/06/2005). Fecha de entrega del medicamento (16/06/2005 ). Fecha de constancia ejecutoria (23/06/2005 )</t>
  </si>
  <si>
    <t xml:space="preserve">Existe error en los calculos del recobro </t>
  </si>
  <si>
    <t>No se anexa al recobro la factura del proveedor o prestador del servicio en la que conste su cancelacion</t>
  </si>
  <si>
    <t>Solicitud de recobro extemporanea. Fecha de radicada la factura ante la EPS (16/06/2005 ). Fecha de entrega del medicamento (05/05/2005 ). Fecha de constancia ejecutoria (14/01/2005 ).</t>
  </si>
  <si>
    <t>Se reconoce el 50% según lo establecido en la Sentencia C463 del 14/05/2008.</t>
  </si>
  <si>
    <t>El(los) servicio(s) recobrado(s) (hospitalizacion ), esta incluido en el POS. Valor reconocido por la UPC. Patologia pos-s</t>
  </si>
  <si>
    <t>El(los) servicio(s) recobrado(s) (CONSULTA ESPECIALIZADA, SOMATOMEDINA,TRIGLICERIDOS,COLESTEROL,CORTISOL,GLUCOSA,HORMONA TIROIDEA,TRIYODOTIRONINA,TIROXINA ), esta incluido en el POS. Valor reconocido por la UPC.</t>
  </si>
  <si>
    <t>Los valores objeto de recobro ya hayan sido pagados por el Fosyga</t>
  </si>
  <si>
    <t xml:space="preserve">El medicamento, servicio, elemento o insumo ( PROTESIS DE MIEMBRO INFERIOR P) objeto de la solicitud debe ser recobrado al Ente Territorial seg·n sentencia C - 463 </t>
  </si>
  <si>
    <t>Se reconoce el 50% seg·n lo establecido en la Sentencia C463 del 14/05/2008.</t>
  </si>
  <si>
    <t>El medicamento, servicio medico o prestacion de salud objeto de la solicitud de recobro no corresponda a lo ordenado por el fallo de tutela o al autorizado por el Comite Tecnico-Cientifico, segun el caso</t>
  </si>
  <si>
    <t xml:space="preserve">Como consecuencia del acta de CTC o fallo de tutela se incluyen prestaciones contenidas en los planes de beneficios </t>
  </si>
  <si>
    <t xml:space="preserve"> CTC o fallo de tutela se incluyen prestaciones contenidas en los planes de beneficios </t>
  </si>
  <si>
    <t xml:space="preserve"> presentada en forma extemporanea de conformidad con el articulo 13 del Decreto-Ley 1281 de 2002.</t>
  </si>
  <si>
    <t>Existe error en los cálculos del recobro</t>
  </si>
  <si>
    <t>El medicamento, servicio medico o prestacion de salud objeto de la solicitud de recobro no corresponda a lo ordenado por el fallo de tutela o al autorizado por el Comité Técnico-Científico, según el caso</t>
  </si>
  <si>
    <t xml:space="preserve">El medicamento, servicio mÚdico o prestaci¾n en salud (nitrofurazona pomada, ensure lata) objeto de la solicitud, no esta ordenado en los fallos de tutelas que existen en el historico </t>
  </si>
  <si>
    <t>El medicamento, servicio médico o prestación en salud (OMEPRAZOL, CEFEPIMA, INMUNOGLOBULINA) objeto de la solicitud, no esta ordenado en los fallos de tutelas que existen en el historico</t>
  </si>
  <si>
    <t>(OMEPRAZOL, CEFEPIMA, INMUNOGLOBULINA</t>
  </si>
  <si>
    <t>El medicamento, servicio médico o prestación en salud (dasatinib) objeto de la solicitud, no esta ordenado en los fallos de tutelas que existen en el historico</t>
  </si>
  <si>
    <t>El(los) servicio(s) recobrado(s) (oxigeno domiciliario ), esta incluido en el POS. Valor reconocido por la UPC.</t>
  </si>
  <si>
    <t xml:space="preserve">OXIGENO DOMILIARIO </t>
  </si>
  <si>
    <t>El fallo de tutela  del medicamento, servicio, elemento o insumo ( somatropina ) no otorga recobro al Fosyga</t>
  </si>
  <si>
    <t>El medicamento, servicio,elemento o insumo (TRASLADO TERRESTRE MEDICALIZAD ) objeto de la solicitud, no esta ordenado en el fallo de tutela que se anexa en el recobro</t>
  </si>
  <si>
    <t>CTC NEGADO</t>
  </si>
  <si>
    <t>Se reconoce el 50% no anexan Acta de CTC negado según Resolucion 548 de 2010</t>
  </si>
  <si>
    <t xml:space="preserve">NUTRICION COMPLETA A </t>
  </si>
  <si>
    <t>Cuando el medicamento, servicio medico o prestacion de salud objeto de la solicitud de recobro no corresponda a lo ordenado por el fallo de tutela o al autorizado por el CTC, segun el caso</t>
  </si>
  <si>
    <t>El medicamento, servicio médico o prestación en salud (FORMULA NUTRICIONAL COMPLETA A) objeto de la solicitud, no esta ordenado en los fallos de tutelas que existen en el historico</t>
  </si>
  <si>
    <t xml:space="preserve">Se reconoce el 50% no anexan Acta de CTC negado seg·n Resolucion 548 de 2010 </t>
  </si>
  <si>
    <t>CTC NEGADO- POS</t>
  </si>
  <si>
    <t xml:space="preserve">CONSULTA  POS NO RECONOCIMIENTO FOSYGA </t>
  </si>
  <si>
    <t>SESIONES DE EQUINOTERAPIA HIDROTERAPIA</t>
  </si>
  <si>
    <t>El(los) servicio(s) recobrado(s) ( VISITA DOMICILIARIA ), esta incluido en el POS. Valor reconocido por la UPC.</t>
  </si>
  <si>
    <t>VISITA DOMICILIARIA</t>
  </si>
  <si>
    <t xml:space="preserve">El medicamento, servicio,elemento o insumo (KEPPRA) objeto de la solicitud, no esta ordenado en el fallo de tutela que se anexa en el recobro. </t>
  </si>
  <si>
    <t>KEPPRA</t>
  </si>
  <si>
    <t xml:space="preserve"> elemento(s) recobrado(s)  (Audifonos digitales), esta(n) incluido(s) en el POS. Valor reconocido por la UPC.</t>
  </si>
  <si>
    <t>AUDIFONOS</t>
  </si>
  <si>
    <t xml:space="preserve">INTERFERON ALFA 2B PEGILADO  </t>
  </si>
  <si>
    <t xml:space="preserve">El medicamento, servicio,elemento o insumo (INTERFERON  ) objeto de la solicitud, no esta ordenado en el fallo de tutela que se anexa en el recobro  </t>
  </si>
  <si>
    <t xml:space="preserve">El medicamento, servicio, elemento o insumo ( GLUCOSAMINA + CONDROITINA - MO) objeto de la solicitud debe ser recobrado al Ente Territorial según sentencia C - 463 </t>
  </si>
  <si>
    <t xml:space="preserve"> El medicamento, servicio, elemento o insumo ( CLAVULIN Y FORMULA NUTRICIONAL) objeto de la solicitud debe ser recobrado al Ente Territorial seg·n sentencia C - 463 </t>
  </si>
  <si>
    <t xml:space="preserve">El medicamento, servicio,elemento o insumo (Pa±ales desechables) objeto de la solicitud, no esta ordenado en el fallo de tutela que se anexa en el recobro  </t>
  </si>
  <si>
    <t>PAÑALES</t>
  </si>
  <si>
    <t xml:space="preserve"> (CONSULTA Y FORMULA NUTRICIONAL) objeto de la solicitud, no esta ordenado en el fallo de tutela que se anexa en el recobro</t>
  </si>
  <si>
    <t>(TRASLADO TERRESTRE BASICO   ) objeto de la solicitud, no esta ordenado en los fallos de tutelas que existen en el historico</t>
  </si>
  <si>
    <t xml:space="preserve">(TRASLADO TERRESTRE BASICO   ) objeto de la solicitud, no esta ordenado en los fallos de tutelas que existen en el historico </t>
  </si>
  <si>
    <t>(TRASLADO TERRESTRE BASICO   )</t>
  </si>
  <si>
    <t>solicitud de recobro no corresponda a lo ordenado por el fallo de tutela o al autorizado por el Comité Técnico-Científico, según el caso</t>
  </si>
  <si>
    <t>PAÑALES) objeto de la solicitud, no esta ordenado en el fallo de tutela que se anexa en el recobro.</t>
  </si>
  <si>
    <t xml:space="preserve"> (TRASLADO TERRESTRE) objeto de la solicitud, no esta ordenado en los fallos de tutelas que existen en el historico </t>
  </si>
  <si>
    <t>Pediasure) objeto de la solicitud, no esta ordenado en el fallo de tutela que se anexa en el recobro</t>
  </si>
  <si>
    <t>PEDIASURE</t>
  </si>
  <si>
    <t xml:space="preserve">El medicamento, servicio,elemento o insumo (Alfaven ) objeto de la solicitud, no esta ordenado en el fallo de tutela que se anexa en el recobro  </t>
  </si>
  <si>
    <t xml:space="preserve">CTC o fallo de tutela se incluyen prestaciones contenidas en los planes de beneficios </t>
  </si>
  <si>
    <t>TRASLADO TERRESTRE</t>
  </si>
  <si>
    <t xml:space="preserve">TRASLADO TERRESTRE BASICO DE P ) objeto de la solicitud, no esta ordenado en el fallo de tutela que se anexa en el recobro  </t>
  </si>
  <si>
    <t xml:space="preserve">( KEPRA) objeto de la solicitud, no esta ordenado en el fallo de tutela que se anexa en el recobro  </t>
  </si>
  <si>
    <t>FLUTAMIDA</t>
  </si>
  <si>
    <t xml:space="preserve"> solicitud de recobro no corresponda a lo ordenado por el fallo de tutela o al autorizado por el Comite Tecnico-Cientifico, segun el caso</t>
  </si>
  <si>
    <t xml:space="preserve">FLUTAMIDA) objeto de la solicitud, no esta ordenado en los fallos de tutelas que existen en el historico </t>
  </si>
  <si>
    <t xml:space="preserve">Actividad incluida en el plan de beneficios </t>
  </si>
  <si>
    <t>El(los) servicio(s) recobrado(s) (HOSPITALIZACION POST CX  ), esta incluido en el POS. Valor reconocido por la UPC.</t>
  </si>
  <si>
    <t>recobro ya hayan sido pagados por el Fosyga o se encuentren en el plan de beneficios</t>
  </si>
  <si>
    <t>HOSPITALIZACION POST CX  ), esta incluido en el POS. Valor reconocido por la UPC. - Se reconoce el 50% no anexan Acta de CTC negado seg·n Resolucion 548 de 2010</t>
  </si>
  <si>
    <t xml:space="preserve">HOSPITALIZACION  </t>
  </si>
  <si>
    <t xml:space="preserve">El(los) servicio(s) recobrado(s) (HOSPITALIZACION POST CX  ), esta incluido en el POS. Valor reconocido por la UPC. - Se reconoce el 50% no anexan Acta de CTC negado seg·n Resolucion 548 de 2010 </t>
  </si>
  <si>
    <t>Rx columna lumbosacra y dorsolumbar), esta incluido en el POSS. Valor reconocido por la UPC.</t>
  </si>
  <si>
    <t>incluido en el POSS. Valor reconocido por la UPC.</t>
  </si>
  <si>
    <t xml:space="preserve">El medicamento, servicio,elemento o insumo (bisolvon ) objeto de la solicitud, no esta ordenado en el fallo de tutela que se anexa en el recobro  </t>
  </si>
  <si>
    <t>El(os) elemento(s) recobrado(s) (ELECTRODOS ), esta(n) incluido(s) en el POS. Valor reconocido por la UPC.</t>
  </si>
  <si>
    <t>El(los) servicio(s) recobrado(s) (CURACION DOMICILIARIA), esta incluido en el POS. Valor reconocido por la UPC.</t>
  </si>
  <si>
    <t xml:space="preserve">Extemporanea </t>
  </si>
  <si>
    <t>El(los) servicio(s) recobrado(s) ( resonancia magnetica), esta incluido en el POS. Valor reconocido por la UPC.</t>
  </si>
  <si>
    <t>No se adjunta copia del fallo o fallos de tutela</t>
  </si>
  <si>
    <t>NO PROCEDE EL RECOBRO NO APORTA FALLO DE TUTELA - COPIA DEL FALLO NO SE ENCUENTRA EN HISTORICOS. APORTAN UN DOCUMENTO SIN FIRMA DEL JUEZ.</t>
  </si>
  <si>
    <t xml:space="preserve">ULTRASONOGRAFIA OCULAR ) objeto de la solicitud, no esta ordenado en el fallo de tutela que se anexa en el recobro  </t>
  </si>
  <si>
    <t>KEPPRA - LEVETIRACETAM    ) objeto de la solicitud, no esta ordenado en los fallos de tutelas que existen en el historico</t>
  </si>
  <si>
    <t>keppra</t>
  </si>
  <si>
    <t xml:space="preserve">No se adjunta copia del fallo o fallos de tutela </t>
  </si>
  <si>
    <t>NO PROCEDE EL RECOBRO, NO APORTA FALLO DE TUTELA - COPIA DEL FALLO NO SE ENCUENTRA EN HISTORICOS</t>
  </si>
  <si>
    <t>El(los) servicio(s) recobrado(s) (unidad de cuidados intermedios tercer nivel ), esta incluido en el POS. Valor reconocido por la UPC.</t>
  </si>
  <si>
    <t xml:space="preserve">El medicamento, servicio mÚdico o prestaci¾n en salud () objeto de la solicitud, no esta ordenado en los fallos de tutelas que existen en el historico </t>
  </si>
  <si>
    <t xml:space="preserve">TRASLADO INTERMUNICIPAL) objeto de la solicitud, no esta ordenado en los fallos de tutelas que existen en el historico </t>
  </si>
  <si>
    <t>El(los) servicio(s) recobrado(s) ( ORTESIS TOBILLO PIE. BAJO  - PAQUETE ATENCION INTEGRAL DOMI ), esta incluido en el POS. Valor reconocido por la UPC.</t>
  </si>
  <si>
    <t>El(los) servicio(s) recobrado(s) (consulta cardiologÝa, hospitalizaci¾n ), esta incluido en el POSS. Valor reconocido por la UPC.</t>
  </si>
  <si>
    <t xml:space="preserve">El medicamento, servicio, elemento o insumo (TACROLIMUS Y MICOFENOLATO ) objeto de la solicitud debe ser recobrado al Ente Territorial seg·n sentencia C - 463 </t>
  </si>
  <si>
    <t>El medicamento, actividad, procedimiento, intervención, elemento o servicio objeto de la solicitud de recobro no corresponda a lo ordenado por el fallo de tutela o a lo(s) medicamentos(s) autorizado(s) por el Comité Técnico-Científico, según el caso.</t>
  </si>
  <si>
    <t xml:space="preserve">El medicamento, servicio,elemento o insumo (ELECTROLITOS EN SUDOR ) objeto de la solicitud, no esta ordenado en el fallo de tutela que se anexa en el recobro  </t>
  </si>
  <si>
    <t xml:space="preserve">ECOCARDIOGRAMA MODO M Y BIDIME) objeto de la solicitud, no esta ordenado en los fallos de tutelas que existen en el historico </t>
  </si>
  <si>
    <t>El(os) elemento(s) recobrado(s) (PAQUETE MENSUAL SUMINISTRO DE OXIGENO ), esta(n) incluido(s) en el POS. Valor reconocido por la UPC.</t>
  </si>
  <si>
    <t xml:space="preserve"> el medicamento, servicio, elemento o insumo ( betabefaron) objeto de la solicitud. Seg·n sentencia C463 debe ser recobrado al Ente Territorial.</t>
  </si>
  <si>
    <t xml:space="preserve">El(os) medicamento(s) recobrado(s) (GADOLINEO), esta incluido en el POS. SON IINHERENTES AL PROCEDIMENTO. </t>
  </si>
  <si>
    <t>El medicamento, servicio,elemento o insumo (CARBONATO DE CALCIO Y TESTOSTERONA ) objeto de la solicitud, no esta ordenado en el fallo de tutela que se encuentra relacionado en el formato MYT-02 campo 16</t>
  </si>
  <si>
    <t>(CARBONATO DE CALCIO Y TESTOSTERONA ) objeto de la solicitud, no esta ordenado en el fallo de tutela que se encuentra relacionado en el formato MYT-02 campo 16</t>
  </si>
  <si>
    <t>el medicamento, servicio, elemento o insumo ( MTO POS PARA PATOLOGIA NO POS - S ) objeto de la solicitud. Seg·n sentencia C463 debe ser recobrado al Ente Territorial.</t>
  </si>
  <si>
    <t>El(os) medicamento(s) recobrado(s) (MEDICAMENTOS ), esta incluido en el POS. Valor reconocido por la UPC.</t>
  </si>
  <si>
    <t>No hay evidencia de la entrega del medicamento No Pos, servicio medico o prestacion de salud  No Pos al paciente.</t>
  </si>
  <si>
    <t>medicamento No Pos</t>
  </si>
  <si>
    <t xml:space="preserve">El medicamento, servicio mÚdico o prestaci¾n en salud (HOSPITALIAZACION) objeto de la solicitud, no esta ordenado en los fallos de tutelas que existen en el historico </t>
  </si>
  <si>
    <t>El(os) elemento(s) recobrado(s) ( FIXOMULL), esta(n) incluido(s) en el POS. Valor reconocido por  la UPC.</t>
  </si>
  <si>
    <t>El(os) elemento(s) recobrado(s) (AQUACEL ), esta(n) incluido(s) en el POS. Valor reconocido por  la UPC.</t>
  </si>
  <si>
    <t>El(os) elemento(s) recobrado(s) (AQUZCEL ), esta(n) incluido(s) en el POS. Valor reconocido por  la UPC.</t>
  </si>
  <si>
    <t>El(os) elemento(s) recobrado(s) (ATENCION DOMICILIARIA ), esta(n) incluido(s) en el POS. Valor reconocido por  la UPC.</t>
  </si>
  <si>
    <t>El(os) elemento(s) recobrado(s) (FIXOMULL ), esta(n) incluido(s) en el POS. Valor reconocido por  la UPC.</t>
  </si>
  <si>
    <t>El(os) elemento(s) recobrado(s) (VISITA DOMICILIARIA ), esta(n) incluido(s) en el POS. Valor reconocido por  la UPC.</t>
  </si>
  <si>
    <t>insumos</t>
  </si>
  <si>
    <t>El(os) elemento(s) recobrado(s) (JERINGAS ), esta(n) incluido(s) en el POS. Valor reconocido por  la UPC.</t>
  </si>
  <si>
    <t xml:space="preserve">Uno o varios items incluidos en el recobro presenta alguna causal de rechazo o devolucion. </t>
  </si>
  <si>
    <t>SIN DATOS</t>
  </si>
  <si>
    <t xml:space="preserve">ID GLOSA </t>
  </si>
  <si>
    <t>1-01</t>
  </si>
  <si>
    <t>6-03</t>
  </si>
  <si>
    <t xml:space="preserve">VALOR GLOSA TOTAL </t>
  </si>
  <si>
    <t>VALOR TOTAL  PRESENTADO</t>
  </si>
  <si>
    <t>COMBINADA</t>
  </si>
  <si>
    <t>VALOR RECOBRADO</t>
  </si>
  <si>
    <t>VLOR GLOSADO</t>
  </si>
  <si>
    <t>Observación</t>
  </si>
  <si>
    <t>No encontrado en detalle</t>
  </si>
  <si>
    <t>No encontrado en información recobro</t>
  </si>
  <si>
    <t>TECNOLOGIA EN SALUD RECOBRADA</t>
  </si>
  <si>
    <t>TRANSAMINASA OXALACETICA, TRANSAMINASA PIRUVICA, ALBUMINA, PROTEINAS TOTALES, CUADRO HEMATICO O HEMOGRAMA, FOSFATASA ALCALINA</t>
  </si>
  <si>
    <t>CONDUCTA</t>
  </si>
  <si>
    <t>REEMBOLSABLE</t>
  </si>
  <si>
    <t>Teniendo en cuenta que la(s) tecnología(s) en Salud se garantizó su prestación al usuario por parte de Colsubsidio ARS y que la Ley 1737 de 2014 Artículo 112, mencionado en la introducción en relación a la extemporaniedad y que no ha operado el fenómeno de la caducidad para la interposición de las acciones legales para el momento, debe ser reconocido por parte del MSPS (FOSYGA)</t>
  </si>
  <si>
    <t>CONSULTA ESPECIALISTA, no incluido en POS-S, para la patologia objeto de la misma, por lo que debe reconocerse a Colsubsidio.</t>
  </si>
  <si>
    <t>CONSULTA MEDICINA ESPECIALIZADA - ENDOCRINOLOGIA, TIROXINA LIBRE (T4L), HORMONA ESTIMULANTE DEL TIROIDES, DEHIDROEPINANDROSTERONA</t>
  </si>
  <si>
    <t>El medicamento, actividad, procedimiento, intervencion, elemento o servicio objeto de la solicitud de recobro no corresponda a lo ordenado por el fallo de tutela o a lo(s) medicamentos(s) autorizado(s) por el Comite Tecnico-Cientifico, segun el caso.  presentada en forma extemporanea de conformidad con el articulo 13 del Decreto-Ley 1281 de 2002.</t>
  </si>
  <si>
    <t>RECTOSIDMOIDOSCOPIA, DOPPLER DE VASOS ABDOMINALES Y/O PELVICOS</t>
  </si>
  <si>
    <t xml:space="preserve">ENALAPRIL, LOVASTATINA TAB 20 MG, METOPROLOL, </t>
  </si>
  <si>
    <t>WARFARINA, ENALAPRIL TAB 20 MG, LOVASTATINA</t>
  </si>
  <si>
    <t>Solicitud de Recobro presentada en forma extemporanea de conformidad con el articulo 13 del Decreto-Ley 1281 de 2002. Los valores objeto de recobro ya hayan sido pagados por el Fosyga.</t>
  </si>
  <si>
    <t xml:space="preserve">CONSULTA ESPECIALIZADA, SOMATOMEDINA,TRIGLICERIDOS,COLESTEROL,CORTISOL,GLUCOSA,HORMONA TIROIDEA,TRIYODOTIRONINA,TIROXINA </t>
  </si>
  <si>
    <t>Teniendo en cuenta que la(s) tecnología(s) en Salud se garantizó su prestación al usuario por parte de Colsubsidio ARS y que la Ley 1737 de 2014 Artículo 112, mencionado en la introducción en relación a la extemporaniedad y que no ha operado el fenómeno de la caducidad para la interposición de las acciones legales para el momento, debe ser reconocido por parte del MSPS (FOSYGA). Tecnologias en salud no incluidas dentro de POS por la patologia  por la que se prescribio</t>
  </si>
  <si>
    <t>Tecnologias en salud no incluidas dentro de POS por la patologia por la que se prescribio. Colsubsidio Garantizo la prestación del servicio.</t>
  </si>
  <si>
    <t>LORATADINA, PAÑALES</t>
  </si>
  <si>
    <t>Tecnologias en salud incluida dentro del fallo de tutela ordenado por el Señor Juez. Colsubsidio Garantizo la prestación del servicio.</t>
  </si>
  <si>
    <t>TECNOLOGIA EN SALUD NO PBS</t>
  </si>
  <si>
    <t>Tecnologias en salud autorizada por CTC. Colsubsidio Garantizo la prestación del servicio.</t>
  </si>
  <si>
    <t>Tecnologias en salud autorizada por CTC. Tecnologias en salud no incluidas dentro de POS por la patologia por la que se prescribio. Colsubsidio Garantizo la prestación del servicio.</t>
  </si>
  <si>
    <t>CLAVULIN - AMOXICILINA + ACIDO, FORMULA NUTRICIONAL COMPLETA A</t>
  </si>
  <si>
    <t>LACTULOSA, OXIGENO MEDICINAL, ECOCARDIOGRAMA PEDIATRICO</t>
  </si>
  <si>
    <t>TRASLADO INTERMU. DE BAJA COMP, CONSULTA AMBUL. DE MEDICINA ES, PALMETAS EN POLIPROPILENO. ACO</t>
  </si>
  <si>
    <t>CARBONATO DE CALCIO, TESTOSTERONA</t>
  </si>
  <si>
    <t>SONDA FOLEY, BARRERA DE CARALLA</t>
  </si>
  <si>
    <t>ALFAVEN, CABLE LARGO, CABLE CORTO</t>
  </si>
  <si>
    <t>TENA SKIN CREMA, TENA WASH CREAM, TENA ZINC, KINOR</t>
  </si>
  <si>
    <t>PAÑALES TENA, CONSULTA AMBULATORIA DE MEDICI, Traslado intermunicipal  de ba, TERAPIA FISICA A DOMICILIO. MULTILIND - MICOSTATIN/NISTATI</t>
  </si>
  <si>
    <t>AMIODARONA TB 200 MG, AMITRIPTILINA TAB 25 MG, ESPIRONOLACTONA 25MG, FUROSEMIDA 40 (FUROSEMIDA), LEVOTIROXINA SODICA 100MCG (ELTROXIN), WARFARINA 5 MG, ACIDO ACETIL SALICILICO 100MG- ASA MK, ENALAPRIL 5MG -(ENALAPRIL), LOVASTATINA 20MG (LOVASTATINA), METOPROLOL 50MG (ROXIMET), ACIDO ACETIL SALICILICO 100MG (ASA MK), SUMINISTRO DE OXIGENO DOMICILIARIO, ECOCARDIOGRAMA MODO M Y BIDIMENSIONAL, CONSULTA DE CONTRO MEDICINA ESPECIALIZADA</t>
  </si>
  <si>
    <t>NORADRENALINA, AGUA DESTILADA</t>
  </si>
  <si>
    <t xml:space="preserve">NEUROLOGIA - CONSULTA AMBULAT, Junta Medico-Quirurgica (cada </t>
  </si>
  <si>
    <t>VASENOL HUMECTANTE CREMA CORPO, SONDA NELATON, OXICODONA - OXYCONTIN, COLAGENASA-IRUXOL, TIRILLAS GLUCOMETRIA, ROLLO FIXOMUL, LANCETAS ADVANTAGE</t>
  </si>
  <si>
    <t>TRASLADO TERRESTRE MEDICALIZAD, HOSPITALIZACION PARA PATOLOGIA</t>
  </si>
  <si>
    <t>OMEPRAZOL, ESPIRONOLACTONA, FUROSEMIDA, CLOTRIMAZOL, ACIDO ACETIL SALICILICO, ACETAMINOFEN</t>
  </si>
  <si>
    <t>ORTESIS TOBILLO PIE. BAJO MEDI, PAQUETE ATENCION INTEGRAL DOMI, TRASLADO BASICO URBANO DOBLE D</t>
  </si>
  <si>
    <t>ACETAMINOFEN 500 MG, AMITRIPTILINA 25 MG, CEFALEXINA 500 MG</t>
  </si>
  <si>
    <t>PEGASYS - PEG-INTRON  INTERFER, FILGRASTIM- NEUPOGEN</t>
  </si>
  <si>
    <t>PAÐAL TENA SLIP, BOLSA PARA COLOSTOMIA, BARRERA DE COLOSTOMIA FLEXIBLE</t>
  </si>
  <si>
    <t>PAÐITOS HUMEDOS, TENA ZINC CREAM</t>
  </si>
  <si>
    <t>K-PHOS NEUTRAL - FOSFATO DE PO, FORMULA MAGISTRAL - SOLUCION D, CALCITRIOL,BICARBONATO DE SODIO, P - ION ELIXIR 31.2%</t>
  </si>
  <si>
    <t>No encontrado en la relacion de recobros incluidos dentro del litigioe</t>
  </si>
  <si>
    <t>SIN CONCEPTO</t>
  </si>
  <si>
    <t>Tecnologias en salud no autorizada por CTC, con evidencia de prestación del servicio por parte de COLSUBSIDIO y tecnología en salud prestada y no incluida en el 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</si>
</sst>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Red]\-&quot;$&quot;#,##0"/>
    <numFmt numFmtId="165" formatCode="&quot;$&quot;#,##0"/>
  </numFmts>
  <fonts count="9">
    <font>
      <sz val="11"/>
      <color theme="1"/>
      <name val="Calibri"/>
      <family val="2"/>
      <scheme val="minor"/>
    </font>
    <font>
      <b/>
      <sz val="10"/>
      <name val="Calibiri"/>
    </font>
    <font>
      <sz val="10"/>
      <name val="Calibiri"/>
    </font>
    <font>
      <sz val="8"/>
      <color theme="1"/>
      <name val="Arial"/>
      <family val="2"/>
    </font>
    <font>
      <sz val="8"/>
      <name val="Arial"/>
      <family val="2"/>
    </font>
    <font>
      <sz val="10"/>
      <color theme="1"/>
      <name val="Calibri"/>
      <family val="2"/>
      <scheme val="minor"/>
    </font>
    <font>
      <sz val="10"/>
      <name val="Calibri"/>
      <family val="2"/>
      <scheme val="minor"/>
    </font>
    <font>
      <sz val="10"/>
      <color rgb="FF000000"/>
      <name val="Calibri"/>
      <family val="2"/>
      <scheme val="minor"/>
    </font>
    <font>
      <sz val="11"/>
      <color rgb="FF00000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3" fontId="4"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3" fontId="4"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NumberFormat="1" applyFont="1" applyFill="1" applyBorder="1" applyAlignment="1">
      <alignment horizontal="center" vertical="center" wrapText="1"/>
    </xf>
    <xf numFmtId="165" fontId="6"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165" fontId="6" fillId="0" borderId="0" xfId="0" applyNumberFormat="1" applyFont="1" applyFill="1" applyBorder="1" applyAlignment="1">
      <alignment horizontal="center" vertical="center" wrapText="1"/>
    </xf>
    <xf numFmtId="0" fontId="0" fillId="0" borderId="0" xfId="0" applyFill="1"/>
    <xf numFmtId="0" fontId="1" fillId="0" borderId="0" xfId="0" applyNumberFormat="1" applyFont="1" applyFill="1" applyAlignment="1">
      <alignment horizontal="center" vertical="center"/>
    </xf>
    <xf numFmtId="0" fontId="1" fillId="0" borderId="0" xfId="0" applyNumberFormat="1" applyFont="1" applyFill="1" applyAlignment="1">
      <alignment horizontal="center" vertical="center" wrapText="1"/>
    </xf>
    <xf numFmtId="165" fontId="1" fillId="0" borderId="0" xfId="0" applyNumberFormat="1" applyFont="1" applyFill="1" applyAlignment="1">
      <alignment horizontal="center" vertical="center"/>
    </xf>
    <xf numFmtId="3" fontId="1" fillId="0" borderId="0" xfId="0" applyNumberFormat="1" applyFont="1" applyFill="1" applyAlignment="1">
      <alignment horizontal="center" vertical="center"/>
    </xf>
    <xf numFmtId="165" fontId="6" fillId="0" borderId="1" xfId="0" applyNumberFormat="1" applyFont="1" applyFill="1" applyBorder="1" applyAlignment="1">
      <alignment horizontal="center" vertical="center"/>
    </xf>
    <xf numFmtId="0" fontId="0" fillId="0" borderId="0" xfId="0" applyFill="1" applyAlignment="1">
      <alignment wrapText="1"/>
    </xf>
    <xf numFmtId="0" fontId="7" fillId="0" borderId="1" xfId="0"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2" fillId="0" borderId="0" xfId="0" applyFont="1" applyFill="1"/>
    <xf numFmtId="165" fontId="0" fillId="0" borderId="0" xfId="0" applyNumberFormat="1" applyFill="1"/>
    <xf numFmtId="0" fontId="0" fillId="0" borderId="0" xfId="0" applyFill="1" applyBorder="1"/>
    <xf numFmtId="3" fontId="0" fillId="0" borderId="0" xfId="0" applyNumberFormat="1" applyFill="1" applyBorder="1"/>
    <xf numFmtId="0" fontId="0" fillId="0" borderId="0" xfId="0" applyFill="1" applyBorder="1" applyAlignment="1">
      <alignment wrapText="1"/>
    </xf>
    <xf numFmtId="164" fontId="8" fillId="0" borderId="0" xfId="0" applyNumberFormat="1" applyFont="1" applyFill="1" applyBorder="1" applyAlignment="1">
      <alignment horizontal="right" vertical="center"/>
    </xf>
    <xf numFmtId="3" fontId="0" fillId="0" borderId="0" xfId="0" applyNumberFormat="1" applyFill="1"/>
    <xf numFmtId="165" fontId="0" fillId="0" borderId="0" xfId="0" applyNumberFormat="1" applyFill="1" applyAlignment="1"/>
    <xf numFmtId="0" fontId="2"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3" fontId="5" fillId="0" borderId="0" xfId="0" applyNumberFormat="1"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69320-AC32-134A-B780-CD273E220C96}">
  <dimension ref="A2:N147"/>
  <sheetViews>
    <sheetView tabSelected="1" workbookViewId="0">
      <pane xSplit="1" ySplit="2" topLeftCell="B111" activePane="bottomRight" state="frozen"/>
      <selection pane="topRight" activeCell="C1" sqref="C1"/>
      <selection pane="bottomLeft" activeCell="A3" sqref="A3"/>
      <selection pane="bottomRight" activeCell="E111" sqref="E111"/>
    </sheetView>
  </sheetViews>
  <sheetFormatPr baseColWidth="10" defaultColWidth="10.85546875" defaultRowHeight="15"/>
  <cols>
    <col min="1" max="1" width="19.85546875" style="15" customWidth="1"/>
    <col min="2" max="3" width="34.42578125" style="21" customWidth="1"/>
    <col min="4" max="4" width="34.42578125" style="32" customWidth="1"/>
    <col min="5" max="5" width="34.42578125" style="26" customWidth="1"/>
    <col min="6" max="6" width="34.42578125" style="15" customWidth="1"/>
    <col min="7" max="7" width="30.42578125" style="21" customWidth="1"/>
    <col min="8" max="8" width="30.42578125" style="31" customWidth="1"/>
    <col min="9" max="9" width="21.42578125" style="15" customWidth="1"/>
    <col min="10" max="10" width="9.28515625" style="15" customWidth="1"/>
    <col min="11" max="11" width="48.28515625" style="21" customWidth="1"/>
    <col min="12" max="12" width="20.42578125" style="15" customWidth="1"/>
    <col min="13" max="13" width="22" style="31" customWidth="1"/>
    <col min="14" max="14" width="24.140625" style="21" customWidth="1"/>
    <col min="15" max="16384" width="10.85546875" style="15"/>
  </cols>
  <sheetData>
    <row r="2" spans="1:14" ht="25.5">
      <c r="A2" s="16" t="s">
        <v>0</v>
      </c>
      <c r="B2" s="17" t="s">
        <v>3</v>
      </c>
      <c r="C2" s="17" t="s">
        <v>225</v>
      </c>
      <c r="D2" s="18" t="s">
        <v>220</v>
      </c>
      <c r="E2" s="18" t="s">
        <v>221</v>
      </c>
      <c r="F2" s="16" t="s">
        <v>5</v>
      </c>
      <c r="G2" s="17" t="s">
        <v>1</v>
      </c>
      <c r="H2" s="19" t="s">
        <v>218</v>
      </c>
      <c r="I2" s="16" t="s">
        <v>2</v>
      </c>
      <c r="J2" s="16" t="s">
        <v>214</v>
      </c>
      <c r="K2" s="17" t="s">
        <v>9</v>
      </c>
      <c r="L2" s="16" t="s">
        <v>227</v>
      </c>
      <c r="M2" s="19" t="s">
        <v>217</v>
      </c>
      <c r="N2" s="17" t="s">
        <v>222</v>
      </c>
    </row>
    <row r="3" spans="1:14" ht="204">
      <c r="A3" s="2">
        <v>21123976</v>
      </c>
      <c r="B3" s="6" t="s">
        <v>4</v>
      </c>
      <c r="C3" s="6" t="s">
        <v>226</v>
      </c>
      <c r="D3" s="20">
        <v>71200</v>
      </c>
      <c r="E3" s="20">
        <f t="shared" ref="E3:E66" si="0">D3</f>
        <v>71200</v>
      </c>
      <c r="F3" s="2" t="s">
        <v>6</v>
      </c>
      <c r="G3" s="6" t="s">
        <v>116</v>
      </c>
      <c r="H3" s="1">
        <f>E3</f>
        <v>71200</v>
      </c>
      <c r="I3" s="2" t="s">
        <v>10</v>
      </c>
      <c r="J3" s="33" t="s">
        <v>215</v>
      </c>
      <c r="K3" s="4" t="s">
        <v>97</v>
      </c>
      <c r="L3" s="3" t="s">
        <v>228</v>
      </c>
      <c r="M3" s="5">
        <f>H3</f>
        <v>71200</v>
      </c>
      <c r="N3" s="4" t="s">
        <v>229</v>
      </c>
    </row>
    <row r="4" spans="1:14" ht="63.75">
      <c r="A4" s="3">
        <v>21123966</v>
      </c>
      <c r="B4" s="6" t="s">
        <v>12</v>
      </c>
      <c r="C4" s="6" t="s">
        <v>12</v>
      </c>
      <c r="D4" s="20">
        <v>18540</v>
      </c>
      <c r="E4" s="20">
        <f t="shared" si="0"/>
        <v>18540</v>
      </c>
      <c r="F4" s="2" t="s">
        <v>6</v>
      </c>
      <c r="G4" s="6" t="s">
        <v>94</v>
      </c>
      <c r="H4" s="1">
        <f t="shared" ref="H4:H67" si="1">E4</f>
        <v>18540</v>
      </c>
      <c r="I4" s="2" t="s">
        <v>10</v>
      </c>
      <c r="J4" s="33" t="s">
        <v>216</v>
      </c>
      <c r="K4" s="4" t="s">
        <v>230</v>
      </c>
      <c r="L4" s="3" t="s">
        <v>228</v>
      </c>
      <c r="M4" s="5">
        <f t="shared" ref="M4:M67" si="2">H4</f>
        <v>18540</v>
      </c>
      <c r="N4" s="4" t="s">
        <v>230</v>
      </c>
    </row>
    <row r="5" spans="1:14" ht="204">
      <c r="A5" s="3">
        <v>21123967</v>
      </c>
      <c r="B5" s="6" t="s">
        <v>95</v>
      </c>
      <c r="C5" s="6" t="s">
        <v>95</v>
      </c>
      <c r="D5" s="20">
        <v>10008</v>
      </c>
      <c r="E5" s="20">
        <f t="shared" si="0"/>
        <v>10008</v>
      </c>
      <c r="F5" s="2" t="s">
        <v>6</v>
      </c>
      <c r="G5" s="6" t="s">
        <v>116</v>
      </c>
      <c r="H5" s="1">
        <f t="shared" si="1"/>
        <v>10008</v>
      </c>
      <c r="I5" s="2" t="s">
        <v>10</v>
      </c>
      <c r="J5" s="33" t="s">
        <v>215</v>
      </c>
      <c r="K5" s="4" t="s">
        <v>96</v>
      </c>
      <c r="L5" s="3" t="s">
        <v>228</v>
      </c>
      <c r="M5" s="5">
        <f t="shared" si="2"/>
        <v>10008</v>
      </c>
      <c r="N5" s="4" t="s">
        <v>229</v>
      </c>
    </row>
    <row r="6" spans="1:14" ht="204">
      <c r="A6" s="3">
        <v>21123968</v>
      </c>
      <c r="B6" s="6" t="s">
        <v>13</v>
      </c>
      <c r="C6" s="6" t="s">
        <v>231</v>
      </c>
      <c r="D6" s="20">
        <v>70256</v>
      </c>
      <c r="E6" s="20">
        <f t="shared" si="0"/>
        <v>70256</v>
      </c>
      <c r="F6" s="2" t="s">
        <v>6</v>
      </c>
      <c r="G6" s="6" t="s">
        <v>116</v>
      </c>
      <c r="H6" s="1">
        <f t="shared" si="1"/>
        <v>70256</v>
      </c>
      <c r="I6" s="2" t="s">
        <v>10</v>
      </c>
      <c r="J6" s="33" t="s">
        <v>215</v>
      </c>
      <c r="K6" s="4" t="s">
        <v>97</v>
      </c>
      <c r="L6" s="3" t="s">
        <v>228</v>
      </c>
      <c r="M6" s="5">
        <f t="shared" si="2"/>
        <v>70256</v>
      </c>
      <c r="N6" s="4" t="s">
        <v>229</v>
      </c>
    </row>
    <row r="7" spans="1:14" ht="140.25">
      <c r="A7" s="3">
        <v>21123969</v>
      </c>
      <c r="B7" s="6" t="s">
        <v>99</v>
      </c>
      <c r="C7" s="6" t="s">
        <v>242</v>
      </c>
      <c r="D7" s="20">
        <v>2169845</v>
      </c>
      <c r="E7" s="20">
        <f t="shared" si="0"/>
        <v>2169845</v>
      </c>
      <c r="F7" s="2" t="s">
        <v>6</v>
      </c>
      <c r="G7" s="6" t="s">
        <v>232</v>
      </c>
      <c r="H7" s="1">
        <f t="shared" si="1"/>
        <v>2169845</v>
      </c>
      <c r="I7" s="2" t="s">
        <v>10</v>
      </c>
      <c r="J7" s="33" t="s">
        <v>215</v>
      </c>
      <c r="K7" s="6" t="s">
        <v>99</v>
      </c>
      <c r="L7" s="3" t="s">
        <v>228</v>
      </c>
      <c r="M7" s="5">
        <f t="shared" si="2"/>
        <v>2169845</v>
      </c>
      <c r="N7" s="4" t="s">
        <v>241</v>
      </c>
    </row>
    <row r="8" spans="1:14" ht="204">
      <c r="A8" s="3">
        <v>21123970</v>
      </c>
      <c r="B8" s="6" t="s">
        <v>14</v>
      </c>
      <c r="C8" s="6" t="s">
        <v>14</v>
      </c>
      <c r="D8" s="20">
        <v>35703</v>
      </c>
      <c r="E8" s="20">
        <f t="shared" si="0"/>
        <v>35703</v>
      </c>
      <c r="F8" s="2" t="s">
        <v>6</v>
      </c>
      <c r="G8" s="6" t="s">
        <v>116</v>
      </c>
      <c r="H8" s="1">
        <f t="shared" si="1"/>
        <v>35703</v>
      </c>
      <c r="I8" s="2" t="s">
        <v>100</v>
      </c>
      <c r="J8" s="33" t="s">
        <v>215</v>
      </c>
      <c r="K8" s="4" t="s">
        <v>101</v>
      </c>
      <c r="L8" s="3" t="s">
        <v>228</v>
      </c>
      <c r="M8" s="5">
        <f t="shared" si="2"/>
        <v>35703</v>
      </c>
      <c r="N8" s="4" t="s">
        <v>229</v>
      </c>
    </row>
    <row r="9" spans="1:14" ht="204">
      <c r="A9" s="3">
        <v>21123971</v>
      </c>
      <c r="B9" s="6" t="s">
        <v>15</v>
      </c>
      <c r="C9" s="6" t="s">
        <v>233</v>
      </c>
      <c r="D9" s="20">
        <v>123118</v>
      </c>
      <c r="E9" s="20">
        <f t="shared" si="0"/>
        <v>123118</v>
      </c>
      <c r="F9" s="2" t="s">
        <v>6</v>
      </c>
      <c r="G9" s="6" t="s">
        <v>116</v>
      </c>
      <c r="H9" s="1">
        <f t="shared" si="1"/>
        <v>123118</v>
      </c>
      <c r="I9" s="2" t="s">
        <v>10</v>
      </c>
      <c r="J9" s="33" t="s">
        <v>215</v>
      </c>
      <c r="K9" s="4" t="s">
        <v>102</v>
      </c>
      <c r="L9" s="3" t="s">
        <v>228</v>
      </c>
      <c r="M9" s="5">
        <f t="shared" si="2"/>
        <v>123118</v>
      </c>
      <c r="N9" s="4" t="s">
        <v>229</v>
      </c>
    </row>
    <row r="10" spans="1:14" ht="38.25">
      <c r="A10" s="3">
        <v>21123973</v>
      </c>
      <c r="B10" s="6" t="s">
        <v>16</v>
      </c>
      <c r="C10" s="6" t="s">
        <v>16</v>
      </c>
      <c r="D10" s="20">
        <v>250000</v>
      </c>
      <c r="E10" s="20">
        <f t="shared" si="0"/>
        <v>250000</v>
      </c>
      <c r="F10" s="2" t="s">
        <v>6</v>
      </c>
      <c r="G10" s="6" t="s">
        <v>116</v>
      </c>
      <c r="H10" s="1">
        <f t="shared" si="1"/>
        <v>250000</v>
      </c>
      <c r="I10" s="2" t="s">
        <v>10</v>
      </c>
      <c r="J10" s="33" t="s">
        <v>215</v>
      </c>
      <c r="K10" s="4" t="s">
        <v>103</v>
      </c>
      <c r="L10" s="3" t="s">
        <v>99</v>
      </c>
      <c r="M10" s="5">
        <v>0</v>
      </c>
      <c r="N10" s="21" t="s">
        <v>99</v>
      </c>
    </row>
    <row r="11" spans="1:14" ht="51">
      <c r="A11" s="3">
        <v>21123977</v>
      </c>
      <c r="B11" s="6" t="s">
        <v>17</v>
      </c>
      <c r="C11" s="6" t="s">
        <v>234</v>
      </c>
      <c r="D11" s="20">
        <v>7515</v>
      </c>
      <c r="E11" s="20">
        <f t="shared" si="0"/>
        <v>7515</v>
      </c>
      <c r="F11" s="2" t="s">
        <v>6</v>
      </c>
      <c r="G11" s="6" t="s">
        <v>104</v>
      </c>
      <c r="H11" s="1">
        <f t="shared" si="1"/>
        <v>7515</v>
      </c>
      <c r="I11" s="33" t="s">
        <v>219</v>
      </c>
      <c r="J11" s="33" t="s">
        <v>215</v>
      </c>
      <c r="K11" s="6" t="s">
        <v>107</v>
      </c>
      <c r="L11" s="2" t="s">
        <v>228</v>
      </c>
      <c r="M11" s="5">
        <f t="shared" si="2"/>
        <v>7515</v>
      </c>
      <c r="N11" s="4" t="s">
        <v>243</v>
      </c>
    </row>
    <row r="12" spans="1:14" ht="242.25">
      <c r="A12" s="2">
        <v>21123978</v>
      </c>
      <c r="B12" s="6" t="s">
        <v>18</v>
      </c>
      <c r="C12" s="6" t="s">
        <v>235</v>
      </c>
      <c r="D12" s="20">
        <v>14760</v>
      </c>
      <c r="E12" s="20">
        <f t="shared" si="0"/>
        <v>14760</v>
      </c>
      <c r="F12" s="2" t="s">
        <v>6</v>
      </c>
      <c r="G12" s="6" t="s">
        <v>236</v>
      </c>
      <c r="H12" s="1">
        <f t="shared" si="1"/>
        <v>14760</v>
      </c>
      <c r="I12" s="2" t="s">
        <v>10</v>
      </c>
      <c r="J12" s="33" t="s">
        <v>215</v>
      </c>
      <c r="K12" s="6" t="s">
        <v>106</v>
      </c>
      <c r="L12" s="3" t="s">
        <v>228</v>
      </c>
      <c r="M12" s="5">
        <f t="shared" si="2"/>
        <v>14760</v>
      </c>
      <c r="N12" s="4" t="s">
        <v>238</v>
      </c>
    </row>
    <row r="13" spans="1:14" ht="204">
      <c r="A13" s="2">
        <v>21123981</v>
      </c>
      <c r="B13" s="4" t="s">
        <v>99</v>
      </c>
      <c r="C13" s="6" t="s">
        <v>242</v>
      </c>
      <c r="D13" s="20">
        <v>25001140</v>
      </c>
      <c r="E13" s="20">
        <f t="shared" si="0"/>
        <v>25001140</v>
      </c>
      <c r="F13" s="2" t="s">
        <v>6</v>
      </c>
      <c r="G13" s="6" t="s">
        <v>236</v>
      </c>
      <c r="H13" s="1">
        <f t="shared" si="1"/>
        <v>25001140</v>
      </c>
      <c r="I13" s="2" t="s">
        <v>10</v>
      </c>
      <c r="J13" s="33" t="s">
        <v>215</v>
      </c>
      <c r="K13" s="6" t="s">
        <v>99</v>
      </c>
      <c r="L13" s="3" t="s">
        <v>228</v>
      </c>
      <c r="M13" s="5">
        <f t="shared" si="2"/>
        <v>25001140</v>
      </c>
      <c r="N13" s="4" t="s">
        <v>229</v>
      </c>
    </row>
    <row r="14" spans="1:14" ht="38.25">
      <c r="A14" s="2">
        <v>21123986</v>
      </c>
      <c r="B14" s="6" t="s">
        <v>242</v>
      </c>
      <c r="C14" s="6" t="s">
        <v>242</v>
      </c>
      <c r="D14" s="20">
        <v>15375202</v>
      </c>
      <c r="E14" s="20">
        <f t="shared" si="0"/>
        <v>15375202</v>
      </c>
      <c r="F14" s="2" t="s">
        <v>6</v>
      </c>
      <c r="G14" s="6" t="s">
        <v>105</v>
      </c>
      <c r="H14" s="1">
        <f t="shared" si="1"/>
        <v>15375202</v>
      </c>
      <c r="I14" s="2" t="s">
        <v>100</v>
      </c>
      <c r="J14" s="33" t="s">
        <v>216</v>
      </c>
      <c r="K14" s="6" t="s">
        <v>105</v>
      </c>
      <c r="L14" s="3" t="s">
        <v>228</v>
      </c>
      <c r="M14" s="5">
        <f t="shared" si="2"/>
        <v>15375202</v>
      </c>
      <c r="N14" s="21" t="s">
        <v>223</v>
      </c>
    </row>
    <row r="15" spans="1:14" ht="76.5">
      <c r="A15" s="2">
        <v>21123988</v>
      </c>
      <c r="B15" s="4" t="s">
        <v>99</v>
      </c>
      <c r="C15" s="4" t="s">
        <v>237</v>
      </c>
      <c r="D15" s="20">
        <v>229575</v>
      </c>
      <c r="E15" s="20">
        <f t="shared" si="0"/>
        <v>229575</v>
      </c>
      <c r="F15" s="2" t="s">
        <v>6</v>
      </c>
      <c r="G15" s="6" t="s">
        <v>105</v>
      </c>
      <c r="H15" s="1">
        <f t="shared" si="1"/>
        <v>229575</v>
      </c>
      <c r="I15" s="2" t="s">
        <v>100</v>
      </c>
      <c r="J15" s="33" t="s">
        <v>216</v>
      </c>
      <c r="K15" s="6" t="s">
        <v>109</v>
      </c>
      <c r="L15" s="3" t="s">
        <v>228</v>
      </c>
      <c r="M15" s="5">
        <f t="shared" si="2"/>
        <v>229575</v>
      </c>
      <c r="N15" s="4" t="s">
        <v>239</v>
      </c>
    </row>
    <row r="16" spans="1:14" ht="76.5">
      <c r="A16" s="2">
        <v>21131153</v>
      </c>
      <c r="B16" s="6" t="s">
        <v>19</v>
      </c>
      <c r="C16" s="6" t="s">
        <v>19</v>
      </c>
      <c r="D16" s="20">
        <v>15568840</v>
      </c>
      <c r="E16" s="20">
        <f t="shared" si="0"/>
        <v>15568840</v>
      </c>
      <c r="F16" s="2" t="s">
        <v>6</v>
      </c>
      <c r="G16" s="6" t="s">
        <v>105</v>
      </c>
      <c r="H16" s="1">
        <f t="shared" si="1"/>
        <v>15568840</v>
      </c>
      <c r="I16" s="2" t="s">
        <v>100</v>
      </c>
      <c r="J16" s="33" t="s">
        <v>216</v>
      </c>
      <c r="K16" s="6" t="s">
        <v>108</v>
      </c>
      <c r="L16" s="3" t="s">
        <v>228</v>
      </c>
      <c r="M16" s="5">
        <f t="shared" si="2"/>
        <v>15568840</v>
      </c>
      <c r="N16" s="4" t="s">
        <v>239</v>
      </c>
    </row>
    <row r="17" spans="1:14" ht="76.5">
      <c r="A17" s="3">
        <v>22680978</v>
      </c>
      <c r="B17" s="6" t="s">
        <v>50</v>
      </c>
      <c r="C17" s="6" t="s">
        <v>50</v>
      </c>
      <c r="D17" s="20">
        <v>5599999</v>
      </c>
      <c r="E17" s="20">
        <f t="shared" si="0"/>
        <v>5599999</v>
      </c>
      <c r="F17" s="2" t="s">
        <v>6</v>
      </c>
      <c r="G17" s="6" t="s">
        <v>110</v>
      </c>
      <c r="H17" s="1">
        <f t="shared" si="1"/>
        <v>5599999</v>
      </c>
      <c r="I17" s="2" t="s">
        <v>10</v>
      </c>
      <c r="J17" s="33" t="s">
        <v>215</v>
      </c>
      <c r="K17" s="6" t="s">
        <v>111</v>
      </c>
      <c r="L17" s="3" t="s">
        <v>228</v>
      </c>
      <c r="M17" s="5">
        <f t="shared" si="2"/>
        <v>5599999</v>
      </c>
      <c r="N17" s="4" t="s">
        <v>239</v>
      </c>
    </row>
    <row r="18" spans="1:14" ht="76.5">
      <c r="A18" s="3">
        <v>22844806</v>
      </c>
      <c r="B18" s="6" t="s">
        <v>50</v>
      </c>
      <c r="C18" s="6" t="s">
        <v>240</v>
      </c>
      <c r="D18" s="20">
        <v>137000</v>
      </c>
      <c r="E18" s="20">
        <f t="shared" si="0"/>
        <v>137000</v>
      </c>
      <c r="F18" s="2" t="s">
        <v>6</v>
      </c>
      <c r="G18" s="6" t="s">
        <v>115</v>
      </c>
      <c r="H18" s="1">
        <f t="shared" si="1"/>
        <v>137000</v>
      </c>
      <c r="I18" s="2" t="s">
        <v>10</v>
      </c>
      <c r="J18" s="33" t="s">
        <v>215</v>
      </c>
      <c r="K18" s="6" t="s">
        <v>115</v>
      </c>
      <c r="L18" s="3" t="s">
        <v>228</v>
      </c>
      <c r="M18" s="5">
        <f t="shared" si="2"/>
        <v>137000</v>
      </c>
      <c r="N18" s="4" t="s">
        <v>239</v>
      </c>
    </row>
    <row r="19" spans="1:14" ht="76.5">
      <c r="A19" s="3">
        <v>22844807</v>
      </c>
      <c r="B19" s="6" t="s">
        <v>54</v>
      </c>
      <c r="C19" s="6" t="s">
        <v>54</v>
      </c>
      <c r="D19" s="20">
        <v>241809</v>
      </c>
      <c r="E19" s="20">
        <f t="shared" si="0"/>
        <v>241809</v>
      </c>
      <c r="F19" s="2" t="s">
        <v>6</v>
      </c>
      <c r="G19" s="4" t="s">
        <v>118</v>
      </c>
      <c r="H19" s="1">
        <f t="shared" si="1"/>
        <v>241809</v>
      </c>
      <c r="I19" s="2" t="s">
        <v>100</v>
      </c>
      <c r="J19" s="33" t="s">
        <v>215</v>
      </c>
      <c r="K19" s="6" t="s">
        <v>119</v>
      </c>
      <c r="L19" s="3" t="s">
        <v>228</v>
      </c>
      <c r="M19" s="5">
        <f t="shared" si="2"/>
        <v>241809</v>
      </c>
      <c r="N19" s="4" t="s">
        <v>241</v>
      </c>
    </row>
    <row r="20" spans="1:14" ht="76.5">
      <c r="A20" s="3">
        <v>22844809</v>
      </c>
      <c r="B20" s="4" t="s">
        <v>121</v>
      </c>
      <c r="C20" s="4" t="s">
        <v>121</v>
      </c>
      <c r="D20" s="20">
        <v>19674044</v>
      </c>
      <c r="E20" s="20">
        <f t="shared" si="0"/>
        <v>19674044</v>
      </c>
      <c r="F20" s="2" t="s">
        <v>6</v>
      </c>
      <c r="G20" s="4" t="s">
        <v>118</v>
      </c>
      <c r="H20" s="1">
        <f t="shared" si="1"/>
        <v>19674044</v>
      </c>
      <c r="I20" s="2" t="s">
        <v>100</v>
      </c>
      <c r="J20" s="33" t="s">
        <v>215</v>
      </c>
      <c r="K20" s="4" t="s">
        <v>120</v>
      </c>
      <c r="L20" s="3" t="s">
        <v>228</v>
      </c>
      <c r="M20" s="5">
        <f t="shared" si="2"/>
        <v>19674044</v>
      </c>
      <c r="N20" s="4" t="s">
        <v>241</v>
      </c>
    </row>
    <row r="21" spans="1:14" ht="63.75">
      <c r="A21" s="3">
        <v>22844821</v>
      </c>
      <c r="B21" s="6" t="s">
        <v>55</v>
      </c>
      <c r="C21" s="6" t="s">
        <v>55</v>
      </c>
      <c r="D21" s="20">
        <v>59516820</v>
      </c>
      <c r="E21" s="20">
        <f t="shared" si="0"/>
        <v>59516820</v>
      </c>
      <c r="F21" s="2" t="s">
        <v>6</v>
      </c>
      <c r="G21" s="4" t="s">
        <v>122</v>
      </c>
      <c r="H21" s="1">
        <f t="shared" si="1"/>
        <v>59516820</v>
      </c>
      <c r="I21" s="2" t="s">
        <v>100</v>
      </c>
      <c r="J21" s="33" t="s">
        <v>215</v>
      </c>
      <c r="K21" s="4" t="s">
        <v>122</v>
      </c>
      <c r="L21" s="3" t="s">
        <v>228</v>
      </c>
      <c r="M21" s="5">
        <f t="shared" si="2"/>
        <v>59516820</v>
      </c>
      <c r="N21" s="4" t="s">
        <v>241</v>
      </c>
    </row>
    <row r="22" spans="1:14" ht="76.5">
      <c r="A22" s="3">
        <v>22844848</v>
      </c>
      <c r="B22" s="6" t="s">
        <v>124</v>
      </c>
      <c r="C22" s="6" t="s">
        <v>124</v>
      </c>
      <c r="D22" s="20">
        <v>140000</v>
      </c>
      <c r="E22" s="20">
        <f t="shared" si="0"/>
        <v>140000</v>
      </c>
      <c r="F22" s="2" t="s">
        <v>6</v>
      </c>
      <c r="G22" s="4" t="s">
        <v>123</v>
      </c>
      <c r="H22" s="1">
        <f t="shared" si="1"/>
        <v>140000</v>
      </c>
      <c r="I22" s="2" t="s">
        <v>10</v>
      </c>
      <c r="J22" s="33" t="s">
        <v>216</v>
      </c>
      <c r="K22" s="4" t="s">
        <v>123</v>
      </c>
      <c r="L22" s="3" t="s">
        <v>228</v>
      </c>
      <c r="M22" s="5">
        <f t="shared" si="2"/>
        <v>140000</v>
      </c>
      <c r="N22" s="4" t="s">
        <v>239</v>
      </c>
    </row>
    <row r="23" spans="1:14" ht="76.5">
      <c r="A23" s="3">
        <v>22860821</v>
      </c>
      <c r="B23" s="6" t="s">
        <v>56</v>
      </c>
      <c r="C23" s="6" t="s">
        <v>56</v>
      </c>
      <c r="D23" s="20">
        <v>13184820</v>
      </c>
      <c r="E23" s="20">
        <f t="shared" si="0"/>
        <v>13184820</v>
      </c>
      <c r="F23" s="2" t="s">
        <v>6</v>
      </c>
      <c r="G23" s="4" t="s">
        <v>110</v>
      </c>
      <c r="H23" s="1">
        <f t="shared" si="1"/>
        <v>13184820</v>
      </c>
      <c r="I23" s="2" t="s">
        <v>10</v>
      </c>
      <c r="J23" s="33" t="s">
        <v>215</v>
      </c>
      <c r="K23" s="4" t="s">
        <v>125</v>
      </c>
      <c r="L23" s="3" t="s">
        <v>228</v>
      </c>
      <c r="M23" s="5">
        <f t="shared" si="2"/>
        <v>13184820</v>
      </c>
      <c r="N23" s="4" t="s">
        <v>239</v>
      </c>
    </row>
    <row r="24" spans="1:14" ht="63.75">
      <c r="A24" s="3">
        <v>23283144</v>
      </c>
      <c r="B24" s="6" t="s">
        <v>58</v>
      </c>
      <c r="C24" s="6" t="s">
        <v>58</v>
      </c>
      <c r="D24" s="20">
        <v>25046475</v>
      </c>
      <c r="E24" s="20">
        <f t="shared" si="0"/>
        <v>25046475</v>
      </c>
      <c r="F24" s="2" t="s">
        <v>6</v>
      </c>
      <c r="G24" s="4" t="s">
        <v>126</v>
      </c>
      <c r="H24" s="1">
        <f t="shared" si="1"/>
        <v>25046475</v>
      </c>
      <c r="I24" s="2" t="s">
        <v>10</v>
      </c>
      <c r="J24" s="33" t="s">
        <v>215</v>
      </c>
      <c r="K24" s="4" t="s">
        <v>118</v>
      </c>
      <c r="L24" s="3" t="s">
        <v>228</v>
      </c>
      <c r="M24" s="5">
        <f t="shared" si="2"/>
        <v>25046475</v>
      </c>
      <c r="N24" s="4" t="s">
        <v>241</v>
      </c>
    </row>
    <row r="25" spans="1:14" ht="51">
      <c r="A25" s="3">
        <v>23283154</v>
      </c>
      <c r="B25" s="6" t="s">
        <v>99</v>
      </c>
      <c r="C25" s="6" t="s">
        <v>242</v>
      </c>
      <c r="D25" s="20">
        <v>59730</v>
      </c>
      <c r="E25" s="20">
        <f t="shared" si="0"/>
        <v>59730</v>
      </c>
      <c r="F25" s="2" t="s">
        <v>6</v>
      </c>
      <c r="G25" s="4" t="s">
        <v>127</v>
      </c>
      <c r="H25" s="1">
        <f t="shared" si="1"/>
        <v>59730</v>
      </c>
      <c r="I25" s="2" t="s">
        <v>10</v>
      </c>
      <c r="J25" s="33" t="s">
        <v>215</v>
      </c>
      <c r="K25" s="4" t="s">
        <v>128</v>
      </c>
      <c r="L25" s="3" t="s">
        <v>228</v>
      </c>
      <c r="M25" s="5">
        <f t="shared" si="2"/>
        <v>59730</v>
      </c>
      <c r="N25" s="4" t="s">
        <v>243</v>
      </c>
    </row>
    <row r="26" spans="1:14" ht="76.5">
      <c r="A26" s="3">
        <v>23283155</v>
      </c>
      <c r="B26" s="6" t="s">
        <v>129</v>
      </c>
      <c r="C26" s="6" t="s">
        <v>129</v>
      </c>
      <c r="D26" s="20">
        <v>415405</v>
      </c>
      <c r="E26" s="20">
        <f t="shared" si="0"/>
        <v>415405</v>
      </c>
      <c r="F26" s="2" t="s">
        <v>6</v>
      </c>
      <c r="G26" s="4" t="s">
        <v>130</v>
      </c>
      <c r="H26" s="1">
        <f t="shared" si="1"/>
        <v>415405</v>
      </c>
      <c r="I26" s="2" t="s">
        <v>10</v>
      </c>
      <c r="J26" s="33" t="s">
        <v>215</v>
      </c>
      <c r="K26" s="4" t="s">
        <v>131</v>
      </c>
      <c r="L26" s="3" t="s">
        <v>228</v>
      </c>
      <c r="M26" s="5">
        <f t="shared" si="2"/>
        <v>415405</v>
      </c>
      <c r="N26" s="4" t="s">
        <v>241</v>
      </c>
    </row>
    <row r="27" spans="1:14" ht="89.25">
      <c r="A27" s="3">
        <v>23283162</v>
      </c>
      <c r="B27" s="6" t="s">
        <v>99</v>
      </c>
      <c r="C27" s="6" t="s">
        <v>242</v>
      </c>
      <c r="D27" s="20">
        <v>15878949</v>
      </c>
      <c r="E27" s="20">
        <f t="shared" si="0"/>
        <v>15878949</v>
      </c>
      <c r="F27" s="2" t="s">
        <v>6</v>
      </c>
      <c r="G27" s="4" t="s">
        <v>127</v>
      </c>
      <c r="H27" s="1">
        <f t="shared" si="1"/>
        <v>15878949</v>
      </c>
      <c r="I27" s="2" t="s">
        <v>10</v>
      </c>
      <c r="J27" s="33" t="s">
        <v>215</v>
      </c>
      <c r="K27" s="4" t="s">
        <v>107</v>
      </c>
      <c r="L27" s="3" t="s">
        <v>228</v>
      </c>
      <c r="M27" s="5">
        <f t="shared" si="2"/>
        <v>15878949</v>
      </c>
      <c r="N27" s="4" t="s">
        <v>267</v>
      </c>
    </row>
    <row r="28" spans="1:14" ht="76.5">
      <c r="A28" s="3">
        <v>23283164</v>
      </c>
      <c r="B28" s="6" t="s">
        <v>84</v>
      </c>
      <c r="C28" s="6" t="s">
        <v>84</v>
      </c>
      <c r="D28" s="20">
        <v>23800</v>
      </c>
      <c r="E28" s="20">
        <f t="shared" si="0"/>
        <v>23800</v>
      </c>
      <c r="F28" s="2" t="s">
        <v>6</v>
      </c>
      <c r="G28" s="4" t="s">
        <v>133</v>
      </c>
      <c r="H28" s="1">
        <f t="shared" si="1"/>
        <v>23800</v>
      </c>
      <c r="I28" s="2" t="s">
        <v>10</v>
      </c>
      <c r="J28" s="33" t="s">
        <v>216</v>
      </c>
      <c r="K28" s="6" t="s">
        <v>134</v>
      </c>
      <c r="L28" s="3" t="s">
        <v>228</v>
      </c>
      <c r="M28" s="5">
        <f t="shared" si="2"/>
        <v>23800</v>
      </c>
      <c r="N28" s="4" t="s">
        <v>239</v>
      </c>
    </row>
    <row r="29" spans="1:14" ht="63.75">
      <c r="A29" s="3">
        <v>23283167</v>
      </c>
      <c r="B29" s="6" t="s">
        <v>99</v>
      </c>
      <c r="C29" s="6" t="s">
        <v>242</v>
      </c>
      <c r="D29" s="20">
        <v>344420</v>
      </c>
      <c r="E29" s="20">
        <f t="shared" si="0"/>
        <v>344420</v>
      </c>
      <c r="F29" s="2" t="s">
        <v>6</v>
      </c>
      <c r="G29" s="4" t="s">
        <v>127</v>
      </c>
      <c r="H29" s="1">
        <f t="shared" si="1"/>
        <v>344420</v>
      </c>
      <c r="I29" s="2" t="s">
        <v>10</v>
      </c>
      <c r="J29" s="33" t="s">
        <v>215</v>
      </c>
      <c r="K29" s="4" t="s">
        <v>128</v>
      </c>
      <c r="L29" s="3" t="s">
        <v>228</v>
      </c>
      <c r="M29" s="5">
        <f t="shared" si="2"/>
        <v>344420</v>
      </c>
      <c r="N29" s="4" t="s">
        <v>241</v>
      </c>
    </row>
    <row r="30" spans="1:14" ht="76.5">
      <c r="A30" s="3">
        <v>23283169</v>
      </c>
      <c r="B30" s="4" t="s">
        <v>135</v>
      </c>
      <c r="C30" s="4" t="s">
        <v>135</v>
      </c>
      <c r="D30" s="20">
        <v>326700</v>
      </c>
      <c r="E30" s="20">
        <f t="shared" si="0"/>
        <v>326700</v>
      </c>
      <c r="F30" s="2" t="s">
        <v>6</v>
      </c>
      <c r="G30" s="6" t="s">
        <v>110</v>
      </c>
      <c r="H30" s="1">
        <f t="shared" si="1"/>
        <v>326700</v>
      </c>
      <c r="I30" s="2" t="s">
        <v>10</v>
      </c>
      <c r="J30" s="33" t="s">
        <v>215</v>
      </c>
      <c r="K30" s="6" t="s">
        <v>112</v>
      </c>
      <c r="L30" s="3" t="s">
        <v>228</v>
      </c>
      <c r="M30" s="5">
        <f t="shared" si="2"/>
        <v>326700</v>
      </c>
      <c r="N30" s="4" t="s">
        <v>239</v>
      </c>
    </row>
    <row r="31" spans="1:14" ht="51">
      <c r="A31" s="3">
        <v>23283183</v>
      </c>
      <c r="B31" s="6" t="s">
        <v>85</v>
      </c>
      <c r="C31" s="6" t="s">
        <v>85</v>
      </c>
      <c r="D31" s="20">
        <v>75590</v>
      </c>
      <c r="E31" s="20">
        <f t="shared" si="0"/>
        <v>75590</v>
      </c>
      <c r="F31" s="2" t="s">
        <v>6</v>
      </c>
      <c r="G31" s="4" t="s">
        <v>127</v>
      </c>
      <c r="H31" s="1">
        <f t="shared" si="1"/>
        <v>75590</v>
      </c>
      <c r="I31" s="2" t="s">
        <v>10</v>
      </c>
      <c r="J31" s="33" t="s">
        <v>215</v>
      </c>
      <c r="K31" s="6" t="s">
        <v>132</v>
      </c>
      <c r="L31" s="3" t="s">
        <v>228</v>
      </c>
      <c r="M31" s="5">
        <f t="shared" si="2"/>
        <v>75590</v>
      </c>
      <c r="N31" s="4" t="s">
        <v>243</v>
      </c>
    </row>
    <row r="32" spans="1:14" ht="51">
      <c r="A32" s="3">
        <v>23283188</v>
      </c>
      <c r="B32" s="6" t="s">
        <v>86</v>
      </c>
      <c r="C32" s="6" t="s">
        <v>86</v>
      </c>
      <c r="D32" s="20">
        <v>218500</v>
      </c>
      <c r="E32" s="20">
        <f t="shared" si="0"/>
        <v>218500</v>
      </c>
      <c r="F32" s="2" t="s">
        <v>6</v>
      </c>
      <c r="G32" s="4" t="s">
        <v>127</v>
      </c>
      <c r="H32" s="1">
        <f t="shared" si="1"/>
        <v>218500</v>
      </c>
      <c r="I32" s="2" t="s">
        <v>10</v>
      </c>
      <c r="J32" s="33" t="s">
        <v>215</v>
      </c>
      <c r="K32" s="6" t="s">
        <v>132</v>
      </c>
      <c r="L32" s="3" t="s">
        <v>228</v>
      </c>
      <c r="M32" s="5">
        <f t="shared" si="2"/>
        <v>218500</v>
      </c>
      <c r="N32" s="4" t="s">
        <v>243</v>
      </c>
    </row>
    <row r="33" spans="1:14" ht="51">
      <c r="A33" s="3">
        <v>23283191</v>
      </c>
      <c r="B33" s="6" t="s">
        <v>87</v>
      </c>
      <c r="C33" s="6" t="s">
        <v>87</v>
      </c>
      <c r="D33" s="20">
        <v>2800</v>
      </c>
      <c r="E33" s="20">
        <f t="shared" si="0"/>
        <v>2800</v>
      </c>
      <c r="F33" s="2" t="s">
        <v>6</v>
      </c>
      <c r="G33" s="4" t="s">
        <v>127</v>
      </c>
      <c r="H33" s="1">
        <f t="shared" si="1"/>
        <v>2800</v>
      </c>
      <c r="I33" s="2" t="s">
        <v>10</v>
      </c>
      <c r="J33" s="33" t="s">
        <v>215</v>
      </c>
      <c r="K33" s="4" t="s">
        <v>128</v>
      </c>
      <c r="L33" s="3" t="s">
        <v>228</v>
      </c>
      <c r="M33" s="5">
        <f t="shared" si="2"/>
        <v>2800</v>
      </c>
      <c r="N33" s="4" t="s">
        <v>243</v>
      </c>
    </row>
    <row r="34" spans="1:14" ht="51">
      <c r="A34" s="3">
        <v>23283192</v>
      </c>
      <c r="B34" s="6" t="s">
        <v>99</v>
      </c>
      <c r="C34" s="6" t="s">
        <v>242</v>
      </c>
      <c r="D34" s="20">
        <v>793926</v>
      </c>
      <c r="E34" s="20">
        <f t="shared" si="0"/>
        <v>793926</v>
      </c>
      <c r="F34" s="2" t="s">
        <v>6</v>
      </c>
      <c r="G34" s="4" t="s">
        <v>127</v>
      </c>
      <c r="H34" s="1">
        <f t="shared" si="1"/>
        <v>793926</v>
      </c>
      <c r="I34" s="2" t="s">
        <v>10</v>
      </c>
      <c r="J34" s="33" t="s">
        <v>215</v>
      </c>
      <c r="K34" s="4" t="s">
        <v>128</v>
      </c>
      <c r="L34" s="3" t="s">
        <v>228</v>
      </c>
      <c r="M34" s="5">
        <f t="shared" si="2"/>
        <v>793926</v>
      </c>
      <c r="N34" s="4" t="s">
        <v>243</v>
      </c>
    </row>
    <row r="35" spans="1:14" ht="102">
      <c r="A35" s="3">
        <v>23283196</v>
      </c>
      <c r="B35" s="6" t="s">
        <v>137</v>
      </c>
      <c r="C35" s="6" t="s">
        <v>137</v>
      </c>
      <c r="D35" s="20">
        <v>802108</v>
      </c>
      <c r="E35" s="20">
        <f t="shared" si="0"/>
        <v>802108</v>
      </c>
      <c r="F35" s="2" t="s">
        <v>6</v>
      </c>
      <c r="G35" s="4" t="s">
        <v>133</v>
      </c>
      <c r="H35" s="1">
        <f t="shared" si="1"/>
        <v>802108</v>
      </c>
      <c r="I35" s="2" t="s">
        <v>10</v>
      </c>
      <c r="J35" s="33" t="s">
        <v>216</v>
      </c>
      <c r="K35" s="6" t="s">
        <v>136</v>
      </c>
      <c r="L35" s="3" t="s">
        <v>228</v>
      </c>
      <c r="M35" s="5">
        <f t="shared" si="2"/>
        <v>802108</v>
      </c>
      <c r="N35" s="4" t="s">
        <v>244</v>
      </c>
    </row>
    <row r="36" spans="1:14" ht="51">
      <c r="A36" s="3">
        <v>23283200</v>
      </c>
      <c r="B36" s="4" t="s">
        <v>88</v>
      </c>
      <c r="C36" s="4" t="s">
        <v>88</v>
      </c>
      <c r="D36" s="20">
        <v>2087068</v>
      </c>
      <c r="E36" s="20">
        <f t="shared" si="0"/>
        <v>2087068</v>
      </c>
      <c r="F36" s="2" t="s">
        <v>6</v>
      </c>
      <c r="G36" s="4" t="s">
        <v>127</v>
      </c>
      <c r="H36" s="1">
        <f t="shared" si="1"/>
        <v>2087068</v>
      </c>
      <c r="I36" s="2" t="s">
        <v>100</v>
      </c>
      <c r="J36" s="33" t="s">
        <v>215</v>
      </c>
      <c r="K36" s="4" t="s">
        <v>128</v>
      </c>
      <c r="L36" s="3" t="s">
        <v>228</v>
      </c>
      <c r="M36" s="5">
        <f t="shared" si="2"/>
        <v>2087068</v>
      </c>
      <c r="N36" s="4" t="s">
        <v>243</v>
      </c>
    </row>
    <row r="37" spans="1:14" ht="76.5">
      <c r="A37" s="3">
        <v>22764459</v>
      </c>
      <c r="B37" s="4" t="s">
        <v>139</v>
      </c>
      <c r="C37" s="4" t="s">
        <v>139</v>
      </c>
      <c r="D37" s="20">
        <v>177115</v>
      </c>
      <c r="E37" s="20">
        <f t="shared" si="0"/>
        <v>177115</v>
      </c>
      <c r="F37" s="2" t="s">
        <v>6</v>
      </c>
      <c r="G37" s="6" t="s">
        <v>113</v>
      </c>
      <c r="H37" s="1">
        <f t="shared" si="1"/>
        <v>177115</v>
      </c>
      <c r="I37" s="2" t="s">
        <v>10</v>
      </c>
      <c r="J37" s="33" t="s">
        <v>215</v>
      </c>
      <c r="K37" s="4" t="s">
        <v>138</v>
      </c>
      <c r="L37" s="3" t="s">
        <v>228</v>
      </c>
      <c r="M37" s="5">
        <f t="shared" si="2"/>
        <v>177115</v>
      </c>
      <c r="N37" s="4" t="s">
        <v>241</v>
      </c>
    </row>
    <row r="38" spans="1:14" ht="76.5">
      <c r="A38" s="3">
        <v>22680987</v>
      </c>
      <c r="B38" s="6" t="s">
        <v>141</v>
      </c>
      <c r="C38" s="6" t="s">
        <v>141</v>
      </c>
      <c r="D38" s="20">
        <v>2999999</v>
      </c>
      <c r="E38" s="20">
        <f t="shared" si="0"/>
        <v>2999999</v>
      </c>
      <c r="F38" s="2" t="s">
        <v>6</v>
      </c>
      <c r="G38" s="6" t="s">
        <v>110</v>
      </c>
      <c r="H38" s="1">
        <f t="shared" si="1"/>
        <v>2999999</v>
      </c>
      <c r="I38" s="2" t="s">
        <v>10</v>
      </c>
      <c r="J38" s="33" t="s">
        <v>216</v>
      </c>
      <c r="K38" s="4" t="s">
        <v>140</v>
      </c>
      <c r="L38" s="3" t="s">
        <v>228</v>
      </c>
      <c r="M38" s="5">
        <f t="shared" si="2"/>
        <v>2999999</v>
      </c>
      <c r="N38" s="4" t="s">
        <v>239</v>
      </c>
    </row>
    <row r="39" spans="1:14" ht="76.5">
      <c r="A39" s="3">
        <v>22680983</v>
      </c>
      <c r="B39" s="4" t="s">
        <v>142</v>
      </c>
      <c r="C39" s="4" t="s">
        <v>142</v>
      </c>
      <c r="D39" s="20">
        <v>4712179</v>
      </c>
      <c r="E39" s="20">
        <f t="shared" si="0"/>
        <v>4712179</v>
      </c>
      <c r="F39" s="2" t="s">
        <v>6</v>
      </c>
      <c r="G39" s="6" t="s">
        <v>113</v>
      </c>
      <c r="H39" s="1">
        <f t="shared" si="1"/>
        <v>4712179</v>
      </c>
      <c r="I39" s="2" t="s">
        <v>10</v>
      </c>
      <c r="J39" s="33" t="s">
        <v>215</v>
      </c>
      <c r="K39" s="6" t="s">
        <v>143</v>
      </c>
      <c r="L39" s="3" t="s">
        <v>228</v>
      </c>
      <c r="M39" s="5">
        <f t="shared" si="2"/>
        <v>4712179</v>
      </c>
      <c r="N39" s="4" t="s">
        <v>241</v>
      </c>
    </row>
    <row r="40" spans="1:14" ht="76.5">
      <c r="A40" s="3">
        <v>22680986</v>
      </c>
      <c r="B40" s="4" t="s">
        <v>51</v>
      </c>
      <c r="C40" s="4" t="s">
        <v>51</v>
      </c>
      <c r="D40" s="20">
        <v>260118</v>
      </c>
      <c r="E40" s="20">
        <f t="shared" si="0"/>
        <v>260118</v>
      </c>
      <c r="F40" s="2" t="s">
        <v>6</v>
      </c>
      <c r="G40" s="4" t="s">
        <v>110</v>
      </c>
      <c r="H40" s="1">
        <f t="shared" si="1"/>
        <v>260118</v>
      </c>
      <c r="I40" s="2" t="s">
        <v>10</v>
      </c>
      <c r="J40" s="33" t="s">
        <v>215</v>
      </c>
      <c r="K40" s="4" t="s">
        <v>144</v>
      </c>
      <c r="L40" s="3" t="s">
        <v>228</v>
      </c>
      <c r="M40" s="5">
        <f t="shared" si="2"/>
        <v>260118</v>
      </c>
      <c r="N40" s="4" t="s">
        <v>239</v>
      </c>
    </row>
    <row r="41" spans="1:14" ht="76.5">
      <c r="A41" s="3">
        <v>22680966</v>
      </c>
      <c r="B41" s="6" t="s">
        <v>48</v>
      </c>
      <c r="C41" s="6" t="s">
        <v>245</v>
      </c>
      <c r="D41" s="20">
        <v>184090</v>
      </c>
      <c r="E41" s="20">
        <f t="shared" si="0"/>
        <v>184090</v>
      </c>
      <c r="F41" s="2" t="s">
        <v>6</v>
      </c>
      <c r="G41" s="4" t="s">
        <v>110</v>
      </c>
      <c r="H41" s="1">
        <f t="shared" si="1"/>
        <v>184090</v>
      </c>
      <c r="I41" s="2" t="s">
        <v>10</v>
      </c>
      <c r="J41" s="33" t="s">
        <v>215</v>
      </c>
      <c r="K41" s="6" t="s">
        <v>145</v>
      </c>
      <c r="L41" s="3" t="s">
        <v>228</v>
      </c>
      <c r="M41" s="5">
        <f t="shared" si="2"/>
        <v>184090</v>
      </c>
      <c r="N41" s="4" t="s">
        <v>239</v>
      </c>
    </row>
    <row r="42" spans="1:14" ht="76.5">
      <c r="A42" s="3">
        <v>22680990</v>
      </c>
      <c r="B42" s="6" t="s">
        <v>147</v>
      </c>
      <c r="C42" s="6" t="s">
        <v>147</v>
      </c>
      <c r="D42" s="20">
        <v>48630</v>
      </c>
      <c r="E42" s="20">
        <f t="shared" si="0"/>
        <v>48630</v>
      </c>
      <c r="F42" s="2" t="s">
        <v>6</v>
      </c>
      <c r="G42" s="6" t="s">
        <v>113</v>
      </c>
      <c r="H42" s="1">
        <f t="shared" si="1"/>
        <v>48630</v>
      </c>
      <c r="I42" s="2" t="s">
        <v>10</v>
      </c>
      <c r="J42" s="33" t="s">
        <v>215</v>
      </c>
      <c r="K42" s="6" t="s">
        <v>146</v>
      </c>
      <c r="L42" s="3" t="s">
        <v>228</v>
      </c>
      <c r="M42" s="5">
        <f t="shared" si="2"/>
        <v>48630</v>
      </c>
      <c r="N42" s="4" t="s">
        <v>241</v>
      </c>
    </row>
    <row r="43" spans="1:14" ht="76.5">
      <c r="A43" s="3">
        <v>22764441</v>
      </c>
      <c r="B43" s="6" t="s">
        <v>129</v>
      </c>
      <c r="C43" s="6" t="s">
        <v>129</v>
      </c>
      <c r="D43" s="20">
        <v>145870</v>
      </c>
      <c r="E43" s="20">
        <f t="shared" si="0"/>
        <v>145870</v>
      </c>
      <c r="F43" s="2" t="s">
        <v>6</v>
      </c>
      <c r="G43" s="4" t="s">
        <v>118</v>
      </c>
      <c r="H43" s="1">
        <f t="shared" si="1"/>
        <v>145870</v>
      </c>
      <c r="I43" s="2" t="s">
        <v>10</v>
      </c>
      <c r="J43" s="33" t="s">
        <v>215</v>
      </c>
      <c r="K43" s="4" t="s">
        <v>148</v>
      </c>
      <c r="L43" s="3" t="s">
        <v>228</v>
      </c>
      <c r="M43" s="5">
        <f t="shared" si="2"/>
        <v>145870</v>
      </c>
      <c r="N43" s="4" t="s">
        <v>241</v>
      </c>
    </row>
    <row r="44" spans="1:14" ht="76.5">
      <c r="A44" s="3">
        <v>22680954</v>
      </c>
      <c r="B44" s="6" t="s">
        <v>46</v>
      </c>
      <c r="C44" s="6" t="s">
        <v>93</v>
      </c>
      <c r="D44" s="20">
        <v>21950</v>
      </c>
      <c r="E44" s="20">
        <f t="shared" si="0"/>
        <v>21950</v>
      </c>
      <c r="F44" s="2" t="s">
        <v>6</v>
      </c>
      <c r="G44" s="6" t="s">
        <v>113</v>
      </c>
      <c r="H44" s="1">
        <f t="shared" si="1"/>
        <v>21950</v>
      </c>
      <c r="I44" s="2" t="s">
        <v>10</v>
      </c>
      <c r="J44" s="33" t="s">
        <v>215</v>
      </c>
      <c r="K44" s="6" t="s">
        <v>113</v>
      </c>
      <c r="L44" s="3" t="s">
        <v>228</v>
      </c>
      <c r="M44" s="5">
        <f t="shared" si="2"/>
        <v>21950</v>
      </c>
      <c r="N44" s="4" t="s">
        <v>241</v>
      </c>
    </row>
    <row r="45" spans="1:14" ht="63.75">
      <c r="A45" s="3">
        <v>22680957</v>
      </c>
      <c r="B45" s="4" t="s">
        <v>151</v>
      </c>
      <c r="C45" s="4" t="s">
        <v>151</v>
      </c>
      <c r="D45" s="20">
        <v>45770</v>
      </c>
      <c r="E45" s="20">
        <f t="shared" si="0"/>
        <v>45770</v>
      </c>
      <c r="F45" s="2" t="s">
        <v>6</v>
      </c>
      <c r="G45" s="4" t="s">
        <v>149</v>
      </c>
      <c r="H45" s="1">
        <f t="shared" si="1"/>
        <v>45770</v>
      </c>
      <c r="I45" s="2" t="s">
        <v>10</v>
      </c>
      <c r="J45" s="33" t="s">
        <v>215</v>
      </c>
      <c r="K45" s="4" t="s">
        <v>150</v>
      </c>
      <c r="L45" s="3" t="s">
        <v>228</v>
      </c>
      <c r="M45" s="5">
        <f t="shared" si="2"/>
        <v>45770</v>
      </c>
      <c r="N45" s="4" t="s">
        <v>241</v>
      </c>
    </row>
    <row r="46" spans="1:14" ht="63.75">
      <c r="A46" s="3">
        <v>22764430</v>
      </c>
      <c r="B46" s="4" t="s">
        <v>53</v>
      </c>
      <c r="C46" s="4" t="s">
        <v>53</v>
      </c>
      <c r="D46" s="20">
        <v>75300</v>
      </c>
      <c r="E46" s="20">
        <f t="shared" si="0"/>
        <v>75300</v>
      </c>
      <c r="F46" s="2" t="s">
        <v>6</v>
      </c>
      <c r="G46" s="4" t="s">
        <v>152</v>
      </c>
      <c r="H46" s="1">
        <f t="shared" si="1"/>
        <v>75300</v>
      </c>
      <c r="I46" s="2" t="s">
        <v>10</v>
      </c>
      <c r="J46" s="33" t="s">
        <v>215</v>
      </c>
      <c r="K46" s="4" t="s">
        <v>153</v>
      </c>
      <c r="L46" s="3" t="s">
        <v>228</v>
      </c>
      <c r="M46" s="5">
        <f t="shared" si="2"/>
        <v>75300</v>
      </c>
      <c r="N46" s="4" t="s">
        <v>241</v>
      </c>
    </row>
    <row r="47" spans="1:14" ht="63.75">
      <c r="A47" s="3">
        <v>22680940</v>
      </c>
      <c r="B47" s="4" t="s">
        <v>44</v>
      </c>
      <c r="C47" s="4" t="s">
        <v>44</v>
      </c>
      <c r="D47" s="20">
        <v>2797853</v>
      </c>
      <c r="E47" s="20">
        <f t="shared" si="0"/>
        <v>2797853</v>
      </c>
      <c r="F47" s="2" t="s">
        <v>6</v>
      </c>
      <c r="G47" s="4" t="s">
        <v>152</v>
      </c>
      <c r="H47" s="1">
        <f t="shared" si="1"/>
        <v>2797853</v>
      </c>
      <c r="I47" s="2" t="s">
        <v>10</v>
      </c>
      <c r="J47" s="33" t="s">
        <v>215</v>
      </c>
      <c r="K47" s="4" t="s">
        <v>154</v>
      </c>
      <c r="L47" s="3" t="s">
        <v>228</v>
      </c>
      <c r="M47" s="5">
        <f t="shared" si="2"/>
        <v>2797853</v>
      </c>
      <c r="N47" s="4" t="s">
        <v>241</v>
      </c>
    </row>
    <row r="48" spans="1:14" ht="76.5">
      <c r="A48" s="3">
        <v>22680970</v>
      </c>
      <c r="B48" s="4" t="s">
        <v>156</v>
      </c>
      <c r="C48" s="4" t="s">
        <v>156</v>
      </c>
      <c r="D48" s="20">
        <v>92811</v>
      </c>
      <c r="E48" s="20">
        <f t="shared" si="0"/>
        <v>92811</v>
      </c>
      <c r="F48" s="2" t="s">
        <v>6</v>
      </c>
      <c r="G48" s="4" t="s">
        <v>118</v>
      </c>
      <c r="H48" s="1">
        <f t="shared" si="1"/>
        <v>92811</v>
      </c>
      <c r="I48" s="2" t="s">
        <v>10</v>
      </c>
      <c r="J48" s="33" t="s">
        <v>215</v>
      </c>
      <c r="K48" s="4" t="s">
        <v>155</v>
      </c>
      <c r="L48" s="3" t="s">
        <v>228</v>
      </c>
      <c r="M48" s="5">
        <f t="shared" si="2"/>
        <v>92811</v>
      </c>
      <c r="N48" s="4" t="s">
        <v>241</v>
      </c>
    </row>
    <row r="49" spans="1:14" ht="63.75">
      <c r="A49" s="3">
        <v>22680971</v>
      </c>
      <c r="B49" s="6" t="s">
        <v>49</v>
      </c>
      <c r="C49" s="6" t="s">
        <v>49</v>
      </c>
      <c r="D49" s="20">
        <v>160740</v>
      </c>
      <c r="E49" s="20">
        <f t="shared" si="0"/>
        <v>160740</v>
      </c>
      <c r="F49" s="2" t="s">
        <v>6</v>
      </c>
      <c r="G49" s="4" t="s">
        <v>157</v>
      </c>
      <c r="H49" s="1">
        <f t="shared" si="1"/>
        <v>160740</v>
      </c>
      <c r="I49" s="2" t="s">
        <v>10</v>
      </c>
      <c r="J49" s="33" t="s">
        <v>215</v>
      </c>
      <c r="K49" s="6" t="s">
        <v>113</v>
      </c>
      <c r="L49" s="3" t="s">
        <v>228</v>
      </c>
      <c r="M49" s="5">
        <f t="shared" si="2"/>
        <v>160740</v>
      </c>
      <c r="N49" s="4" t="s">
        <v>241</v>
      </c>
    </row>
    <row r="50" spans="1:14" ht="63.75">
      <c r="A50" s="3">
        <v>22680952</v>
      </c>
      <c r="B50" s="6" t="s">
        <v>45</v>
      </c>
      <c r="C50" s="6" t="s">
        <v>250</v>
      </c>
      <c r="D50" s="20">
        <v>299345</v>
      </c>
      <c r="E50" s="20">
        <f t="shared" si="0"/>
        <v>299345</v>
      </c>
      <c r="F50" s="2" t="s">
        <v>6</v>
      </c>
      <c r="G50" s="4" t="s">
        <v>152</v>
      </c>
      <c r="H50" s="1">
        <f t="shared" si="1"/>
        <v>299345</v>
      </c>
      <c r="I50" s="2" t="s">
        <v>10</v>
      </c>
      <c r="J50" s="33" t="s">
        <v>215</v>
      </c>
      <c r="K50" s="6" t="s">
        <v>113</v>
      </c>
      <c r="L50" s="3" t="s">
        <v>228</v>
      </c>
      <c r="M50" s="5">
        <f t="shared" si="2"/>
        <v>299345</v>
      </c>
      <c r="N50" s="4" t="s">
        <v>241</v>
      </c>
    </row>
    <row r="51" spans="1:14" ht="63.75">
      <c r="A51" s="3">
        <v>22680999</v>
      </c>
      <c r="B51" s="6" t="s">
        <v>52</v>
      </c>
      <c r="C51" s="6" t="s">
        <v>251</v>
      </c>
      <c r="D51" s="20">
        <v>442029</v>
      </c>
      <c r="E51" s="20">
        <f t="shared" si="0"/>
        <v>442029</v>
      </c>
      <c r="F51" s="2" t="s">
        <v>6</v>
      </c>
      <c r="G51" s="4" t="s">
        <v>152</v>
      </c>
      <c r="H51" s="1">
        <f t="shared" si="1"/>
        <v>442029</v>
      </c>
      <c r="I51" s="2" t="s">
        <v>10</v>
      </c>
      <c r="J51" s="33" t="s">
        <v>215</v>
      </c>
      <c r="K51" s="6" t="s">
        <v>113</v>
      </c>
      <c r="L51" s="3" t="s">
        <v>228</v>
      </c>
      <c r="M51" s="5">
        <f t="shared" si="2"/>
        <v>442029</v>
      </c>
      <c r="N51" s="4" t="s">
        <v>241</v>
      </c>
    </row>
    <row r="52" spans="1:14" ht="76.5">
      <c r="A52" s="3">
        <v>22680964</v>
      </c>
      <c r="B52" s="6" t="s">
        <v>47</v>
      </c>
      <c r="C52" s="6" t="s">
        <v>252</v>
      </c>
      <c r="D52" s="20">
        <v>1687821</v>
      </c>
      <c r="E52" s="20">
        <f t="shared" si="0"/>
        <v>1687821</v>
      </c>
      <c r="F52" s="2" t="s">
        <v>6</v>
      </c>
      <c r="G52" s="6" t="s">
        <v>113</v>
      </c>
      <c r="H52" s="1">
        <f t="shared" si="1"/>
        <v>1687821</v>
      </c>
      <c r="I52" s="2" t="s">
        <v>10</v>
      </c>
      <c r="J52" s="33" t="s">
        <v>215</v>
      </c>
      <c r="K52" s="6" t="s">
        <v>113</v>
      </c>
      <c r="L52" s="3" t="s">
        <v>228</v>
      </c>
      <c r="M52" s="5">
        <f t="shared" si="2"/>
        <v>1687821</v>
      </c>
      <c r="N52" s="4" t="s">
        <v>241</v>
      </c>
    </row>
    <row r="53" spans="1:14" ht="76.5">
      <c r="A53" s="3">
        <v>23283198</v>
      </c>
      <c r="B53" s="6" t="s">
        <v>159</v>
      </c>
      <c r="C53" s="6" t="s">
        <v>159</v>
      </c>
      <c r="D53" s="20">
        <v>7000000</v>
      </c>
      <c r="E53" s="20">
        <f t="shared" si="0"/>
        <v>7000000</v>
      </c>
      <c r="F53" s="2" t="s">
        <v>6</v>
      </c>
      <c r="G53" s="6" t="s">
        <v>113</v>
      </c>
      <c r="H53" s="1">
        <f t="shared" si="1"/>
        <v>7000000</v>
      </c>
      <c r="I53" s="2" t="s">
        <v>10</v>
      </c>
      <c r="J53" s="33" t="s">
        <v>215</v>
      </c>
      <c r="K53" s="4" t="s">
        <v>160</v>
      </c>
      <c r="L53" s="3" t="s">
        <v>228</v>
      </c>
      <c r="M53" s="5">
        <f t="shared" si="2"/>
        <v>7000000</v>
      </c>
      <c r="N53" s="4" t="s">
        <v>241</v>
      </c>
    </row>
    <row r="54" spans="1:14" ht="76.5">
      <c r="A54" s="3">
        <v>23283179</v>
      </c>
      <c r="B54" s="6" t="s">
        <v>127</v>
      </c>
      <c r="C54" s="6" t="s">
        <v>242</v>
      </c>
      <c r="D54" s="20">
        <v>555174</v>
      </c>
      <c r="E54" s="20">
        <f t="shared" si="0"/>
        <v>555174</v>
      </c>
      <c r="F54" s="2" t="s">
        <v>6</v>
      </c>
      <c r="G54" s="6" t="s">
        <v>130</v>
      </c>
      <c r="H54" s="1">
        <f t="shared" si="1"/>
        <v>555174</v>
      </c>
      <c r="I54" s="2" t="s">
        <v>10</v>
      </c>
      <c r="J54" s="33" t="s">
        <v>215</v>
      </c>
      <c r="K54" s="4" t="s">
        <v>161</v>
      </c>
      <c r="L54" s="3" t="s">
        <v>228</v>
      </c>
      <c r="M54" s="5">
        <f t="shared" si="2"/>
        <v>555174</v>
      </c>
      <c r="N54" s="4" t="s">
        <v>241</v>
      </c>
    </row>
    <row r="55" spans="1:14" ht="63.75">
      <c r="A55" s="3">
        <v>22681016</v>
      </c>
      <c r="B55" s="6" t="s">
        <v>162</v>
      </c>
      <c r="C55" s="6" t="s">
        <v>162</v>
      </c>
      <c r="D55" s="20">
        <v>281880</v>
      </c>
      <c r="E55" s="20">
        <f t="shared" si="0"/>
        <v>281880</v>
      </c>
      <c r="F55" s="2" t="s">
        <v>6</v>
      </c>
      <c r="G55" s="4" t="s">
        <v>163</v>
      </c>
      <c r="H55" s="1">
        <f t="shared" si="1"/>
        <v>281880</v>
      </c>
      <c r="I55" s="2" t="s">
        <v>10</v>
      </c>
      <c r="J55" s="33" t="s">
        <v>215</v>
      </c>
      <c r="K55" s="4" t="s">
        <v>164</v>
      </c>
      <c r="L55" s="3" t="s">
        <v>228</v>
      </c>
      <c r="M55" s="5">
        <f t="shared" si="2"/>
        <v>281880</v>
      </c>
      <c r="N55" s="4" t="s">
        <v>241</v>
      </c>
    </row>
    <row r="56" spans="1:14" ht="76.5">
      <c r="A56" s="3">
        <v>23283156</v>
      </c>
      <c r="B56" s="6" t="s">
        <v>83</v>
      </c>
      <c r="C56" s="6" t="s">
        <v>83</v>
      </c>
      <c r="D56" s="20">
        <v>176439298</v>
      </c>
      <c r="E56" s="20">
        <f t="shared" si="0"/>
        <v>176439298</v>
      </c>
      <c r="F56" s="2" t="s">
        <v>6</v>
      </c>
      <c r="G56" s="6" t="s">
        <v>165</v>
      </c>
      <c r="H56" s="1">
        <f t="shared" si="1"/>
        <v>176439298</v>
      </c>
      <c r="I56" s="2" t="s">
        <v>10</v>
      </c>
      <c r="J56" s="33" t="s">
        <v>216</v>
      </c>
      <c r="K56" s="6" t="s">
        <v>166</v>
      </c>
      <c r="L56" s="3" t="s">
        <v>228</v>
      </c>
      <c r="M56" s="5">
        <f t="shared" si="2"/>
        <v>176439298</v>
      </c>
      <c r="N56" s="4" t="s">
        <v>239</v>
      </c>
    </row>
    <row r="57" spans="1:14" ht="76.5">
      <c r="A57" s="3">
        <v>23283157</v>
      </c>
      <c r="B57" s="6" t="s">
        <v>83</v>
      </c>
      <c r="C57" s="6" t="s">
        <v>83</v>
      </c>
      <c r="D57" s="20">
        <v>132657102</v>
      </c>
      <c r="E57" s="20">
        <f t="shared" si="0"/>
        <v>132657102</v>
      </c>
      <c r="F57" s="2" t="s">
        <v>6</v>
      </c>
      <c r="G57" s="6" t="s">
        <v>165</v>
      </c>
      <c r="H57" s="1">
        <f t="shared" si="1"/>
        <v>132657102</v>
      </c>
      <c r="I57" s="2" t="s">
        <v>10</v>
      </c>
      <c r="J57" s="33" t="s">
        <v>215</v>
      </c>
      <c r="K57" s="4" t="s">
        <v>167</v>
      </c>
      <c r="L57" s="3" t="s">
        <v>228</v>
      </c>
      <c r="M57" s="5">
        <f t="shared" si="2"/>
        <v>132657102</v>
      </c>
      <c r="N57" s="4" t="s">
        <v>239</v>
      </c>
    </row>
    <row r="58" spans="1:14" ht="76.5">
      <c r="A58" s="3">
        <v>23283158</v>
      </c>
      <c r="B58" s="6" t="s">
        <v>169</v>
      </c>
      <c r="C58" s="6" t="s">
        <v>169</v>
      </c>
      <c r="D58" s="20">
        <v>2915606</v>
      </c>
      <c r="E58" s="20">
        <f t="shared" si="0"/>
        <v>2915606</v>
      </c>
      <c r="F58" s="2" t="s">
        <v>6</v>
      </c>
      <c r="G58" s="4" t="s">
        <v>167</v>
      </c>
      <c r="H58" s="1">
        <f t="shared" si="1"/>
        <v>2915606</v>
      </c>
      <c r="I58" s="2" t="s">
        <v>10</v>
      </c>
      <c r="J58" s="33" t="s">
        <v>216</v>
      </c>
      <c r="K58" s="4" t="s">
        <v>168</v>
      </c>
      <c r="L58" s="3" t="s">
        <v>228</v>
      </c>
      <c r="M58" s="5">
        <f t="shared" si="2"/>
        <v>2915606</v>
      </c>
      <c r="N58" s="4" t="s">
        <v>239</v>
      </c>
    </row>
    <row r="59" spans="1:14" ht="76.5">
      <c r="A59" s="3">
        <v>23156222</v>
      </c>
      <c r="B59" s="4" t="s">
        <v>82</v>
      </c>
      <c r="C59" s="4" t="s">
        <v>82</v>
      </c>
      <c r="D59" s="20">
        <v>1860000</v>
      </c>
      <c r="E59" s="20">
        <f t="shared" si="0"/>
        <v>1860000</v>
      </c>
      <c r="F59" s="2" t="s">
        <v>6</v>
      </c>
      <c r="G59" s="4" t="s">
        <v>167</v>
      </c>
      <c r="H59" s="1">
        <f t="shared" si="1"/>
        <v>1860000</v>
      </c>
      <c r="I59" s="2" t="s">
        <v>10</v>
      </c>
      <c r="J59" s="33" t="s">
        <v>216</v>
      </c>
      <c r="K59" s="6" t="s">
        <v>170</v>
      </c>
      <c r="L59" s="3" t="s">
        <v>228</v>
      </c>
      <c r="M59" s="5">
        <f t="shared" si="2"/>
        <v>1860000</v>
      </c>
      <c r="N59" s="4" t="s">
        <v>239</v>
      </c>
    </row>
    <row r="60" spans="1:14" ht="76.5">
      <c r="A60" s="3">
        <v>22572390</v>
      </c>
      <c r="B60" s="6" t="s">
        <v>43</v>
      </c>
      <c r="C60" s="6" t="s">
        <v>43</v>
      </c>
      <c r="D60" s="20">
        <v>1958000</v>
      </c>
      <c r="E60" s="20">
        <f t="shared" si="0"/>
        <v>1958000</v>
      </c>
      <c r="F60" s="2" t="s">
        <v>6</v>
      </c>
      <c r="G60" s="6" t="s">
        <v>110</v>
      </c>
      <c r="H60" s="1">
        <f t="shared" si="1"/>
        <v>1958000</v>
      </c>
      <c r="I60" s="2" t="s">
        <v>10</v>
      </c>
      <c r="J60" s="33" t="s">
        <v>215</v>
      </c>
      <c r="K60" s="4" t="s">
        <v>171</v>
      </c>
      <c r="L60" s="3" t="s">
        <v>228</v>
      </c>
      <c r="M60" s="5">
        <f t="shared" si="2"/>
        <v>1958000</v>
      </c>
      <c r="N60" s="4" t="s">
        <v>239</v>
      </c>
    </row>
    <row r="61" spans="1:14" ht="76.5">
      <c r="A61" s="3">
        <v>22572353</v>
      </c>
      <c r="B61" s="6" t="s">
        <v>40</v>
      </c>
      <c r="C61" s="6" t="s">
        <v>40</v>
      </c>
      <c r="D61" s="20">
        <v>140000</v>
      </c>
      <c r="E61" s="20">
        <f t="shared" si="0"/>
        <v>140000</v>
      </c>
      <c r="F61" s="2" t="s">
        <v>6</v>
      </c>
      <c r="G61" s="6" t="s">
        <v>165</v>
      </c>
      <c r="H61" s="1">
        <f t="shared" si="1"/>
        <v>140000</v>
      </c>
      <c r="I61" s="2" t="s">
        <v>10</v>
      </c>
      <c r="J61" s="33" t="s">
        <v>215</v>
      </c>
      <c r="K61" s="4" t="s">
        <v>172</v>
      </c>
      <c r="L61" s="3" t="s">
        <v>228</v>
      </c>
      <c r="M61" s="5">
        <f t="shared" si="2"/>
        <v>140000</v>
      </c>
      <c r="N61" s="4" t="s">
        <v>239</v>
      </c>
    </row>
    <row r="62" spans="1:14" ht="76.5">
      <c r="A62" s="3">
        <v>22572371</v>
      </c>
      <c r="B62" s="4" t="s">
        <v>42</v>
      </c>
      <c r="C62" s="4" t="s">
        <v>42</v>
      </c>
      <c r="D62" s="20">
        <v>16230</v>
      </c>
      <c r="E62" s="20">
        <f t="shared" si="0"/>
        <v>16230</v>
      </c>
      <c r="F62" s="2" t="s">
        <v>6</v>
      </c>
      <c r="G62" s="6" t="s">
        <v>113</v>
      </c>
      <c r="H62" s="1">
        <f t="shared" si="1"/>
        <v>16230</v>
      </c>
      <c r="I62" s="2" t="s">
        <v>10</v>
      </c>
      <c r="J62" s="33" t="s">
        <v>215</v>
      </c>
      <c r="K62" s="6" t="s">
        <v>173</v>
      </c>
      <c r="L62" s="3" t="s">
        <v>228</v>
      </c>
      <c r="M62" s="5">
        <f t="shared" si="2"/>
        <v>16230</v>
      </c>
      <c r="N62" s="4" t="s">
        <v>241</v>
      </c>
    </row>
    <row r="63" spans="1:14" ht="76.5">
      <c r="A63" s="3">
        <v>22492262</v>
      </c>
      <c r="B63" s="6" t="s">
        <v>37</v>
      </c>
      <c r="C63" s="6" t="s">
        <v>37</v>
      </c>
      <c r="D63" s="20">
        <v>1958000</v>
      </c>
      <c r="E63" s="20">
        <f t="shared" si="0"/>
        <v>1958000</v>
      </c>
      <c r="F63" s="2" t="s">
        <v>6</v>
      </c>
      <c r="G63" s="4" t="s">
        <v>158</v>
      </c>
      <c r="H63" s="1">
        <f t="shared" si="1"/>
        <v>1958000</v>
      </c>
      <c r="I63" s="2" t="s">
        <v>10</v>
      </c>
      <c r="J63" s="33" t="s">
        <v>216</v>
      </c>
      <c r="K63" s="6" t="s">
        <v>174</v>
      </c>
      <c r="L63" s="3" t="s">
        <v>228</v>
      </c>
      <c r="M63" s="5">
        <f t="shared" si="2"/>
        <v>1958000</v>
      </c>
      <c r="N63" s="4" t="s">
        <v>239</v>
      </c>
    </row>
    <row r="64" spans="1:14" ht="76.5">
      <c r="A64" s="3">
        <v>21957873</v>
      </c>
      <c r="B64" s="6" t="s">
        <v>26</v>
      </c>
      <c r="C64" s="6" t="s">
        <v>26</v>
      </c>
      <c r="D64" s="20">
        <v>2028000</v>
      </c>
      <c r="E64" s="20">
        <f t="shared" si="0"/>
        <v>2028000</v>
      </c>
      <c r="F64" s="2" t="s">
        <v>6</v>
      </c>
      <c r="G64" s="6" t="s">
        <v>94</v>
      </c>
      <c r="H64" s="1">
        <f t="shared" si="1"/>
        <v>2028000</v>
      </c>
      <c r="I64" s="2" t="s">
        <v>10</v>
      </c>
      <c r="J64" s="33" t="s">
        <v>216</v>
      </c>
      <c r="K64" s="6" t="s">
        <v>175</v>
      </c>
      <c r="L64" s="3" t="s">
        <v>228</v>
      </c>
      <c r="M64" s="5">
        <f t="shared" si="2"/>
        <v>2028000</v>
      </c>
      <c r="N64" s="4" t="s">
        <v>239</v>
      </c>
    </row>
    <row r="65" spans="1:14" ht="76.5">
      <c r="A65" s="3">
        <v>22142922</v>
      </c>
      <c r="B65" s="6" t="s">
        <v>32</v>
      </c>
      <c r="C65" s="6" t="s">
        <v>32</v>
      </c>
      <c r="D65" s="20">
        <v>465225</v>
      </c>
      <c r="E65" s="20">
        <f t="shared" si="0"/>
        <v>465225</v>
      </c>
      <c r="F65" s="2" t="s">
        <v>6</v>
      </c>
      <c r="G65" s="6" t="s">
        <v>176</v>
      </c>
      <c r="H65" s="1">
        <f t="shared" si="1"/>
        <v>465225</v>
      </c>
      <c r="I65" s="2" t="s">
        <v>100</v>
      </c>
      <c r="J65" s="33" t="s">
        <v>216</v>
      </c>
      <c r="K65" s="6" t="s">
        <v>177</v>
      </c>
      <c r="L65" s="3" t="s">
        <v>228</v>
      </c>
      <c r="M65" s="5">
        <f t="shared" si="2"/>
        <v>465225</v>
      </c>
      <c r="N65" s="4" t="s">
        <v>239</v>
      </c>
    </row>
    <row r="66" spans="1:14" ht="63.75">
      <c r="A66" s="3">
        <v>22572357</v>
      </c>
      <c r="B66" s="6" t="s">
        <v>41</v>
      </c>
      <c r="C66" s="6" t="s">
        <v>41</v>
      </c>
      <c r="D66" s="20">
        <v>348000</v>
      </c>
      <c r="E66" s="20">
        <f t="shared" si="0"/>
        <v>348000</v>
      </c>
      <c r="F66" s="2" t="s">
        <v>6</v>
      </c>
      <c r="G66" s="4" t="s">
        <v>178</v>
      </c>
      <c r="H66" s="1">
        <f t="shared" si="1"/>
        <v>348000</v>
      </c>
      <c r="I66" s="2" t="s">
        <v>10</v>
      </c>
      <c r="J66" s="33" t="s">
        <v>215</v>
      </c>
      <c r="K66" s="4" t="s">
        <v>179</v>
      </c>
      <c r="L66" s="3" t="s">
        <v>228</v>
      </c>
      <c r="M66" s="5">
        <f t="shared" si="2"/>
        <v>348000</v>
      </c>
      <c r="N66" s="4" t="s">
        <v>241</v>
      </c>
    </row>
    <row r="67" spans="1:14" ht="76.5">
      <c r="A67" s="3">
        <v>22465087</v>
      </c>
      <c r="B67" s="4" t="s">
        <v>35</v>
      </c>
      <c r="C67" s="4" t="s">
        <v>35</v>
      </c>
      <c r="D67" s="20">
        <v>112000</v>
      </c>
      <c r="E67" s="20">
        <f t="shared" ref="E67:E121" si="3">D67</f>
        <v>112000</v>
      </c>
      <c r="F67" s="2" t="s">
        <v>6</v>
      </c>
      <c r="G67" s="6" t="s">
        <v>113</v>
      </c>
      <c r="H67" s="1">
        <f t="shared" si="1"/>
        <v>112000</v>
      </c>
      <c r="I67" s="2" t="s">
        <v>10</v>
      </c>
      <c r="J67" s="33" t="s">
        <v>215</v>
      </c>
      <c r="K67" s="4" t="s">
        <v>180</v>
      </c>
      <c r="L67" s="3" t="s">
        <v>228</v>
      </c>
      <c r="M67" s="5">
        <f t="shared" si="2"/>
        <v>112000</v>
      </c>
      <c r="N67" s="4" t="s">
        <v>241</v>
      </c>
    </row>
    <row r="68" spans="1:14" ht="76.5">
      <c r="A68" s="3">
        <v>22901477</v>
      </c>
      <c r="B68" s="6" t="s">
        <v>182</v>
      </c>
      <c r="C68" s="6" t="s">
        <v>182</v>
      </c>
      <c r="D68" s="20">
        <v>374976</v>
      </c>
      <c r="E68" s="20">
        <f t="shared" si="3"/>
        <v>374976</v>
      </c>
      <c r="F68" s="2" t="s">
        <v>6</v>
      </c>
      <c r="G68" s="4" t="s">
        <v>118</v>
      </c>
      <c r="H68" s="1">
        <f t="shared" ref="H68:H122" si="4">E68</f>
        <v>374976</v>
      </c>
      <c r="I68" s="2" t="s">
        <v>10</v>
      </c>
      <c r="J68" s="33" t="s">
        <v>215</v>
      </c>
      <c r="K68" s="4" t="s">
        <v>181</v>
      </c>
      <c r="L68" s="3" t="s">
        <v>228</v>
      </c>
      <c r="M68" s="5">
        <f t="shared" ref="M68:M121" si="5">H68</f>
        <v>374976</v>
      </c>
      <c r="N68" s="4" t="s">
        <v>241</v>
      </c>
    </row>
    <row r="69" spans="1:14" ht="76.5">
      <c r="A69" s="3">
        <v>22465086</v>
      </c>
      <c r="B69" s="6" t="s">
        <v>34</v>
      </c>
      <c r="C69" s="6" t="s">
        <v>34</v>
      </c>
      <c r="D69" s="20">
        <v>1569938</v>
      </c>
      <c r="E69" s="20">
        <f t="shared" si="3"/>
        <v>1569938</v>
      </c>
      <c r="F69" s="2" t="s">
        <v>6</v>
      </c>
      <c r="G69" s="6" t="s">
        <v>183</v>
      </c>
      <c r="H69" s="1">
        <f t="shared" si="4"/>
        <v>1569938</v>
      </c>
      <c r="I69" s="2" t="s">
        <v>10</v>
      </c>
      <c r="J69" s="33" t="s">
        <v>215</v>
      </c>
      <c r="K69" s="6" t="s">
        <v>184</v>
      </c>
      <c r="L69" s="3" t="s">
        <v>228</v>
      </c>
      <c r="M69" s="5">
        <f t="shared" si="5"/>
        <v>1569938</v>
      </c>
      <c r="N69" s="4" t="s">
        <v>239</v>
      </c>
    </row>
    <row r="70" spans="1:14" ht="76.5">
      <c r="A70" s="3">
        <v>21957875</v>
      </c>
      <c r="B70" s="6" t="s">
        <v>28</v>
      </c>
      <c r="C70" s="6" t="s">
        <v>28</v>
      </c>
      <c r="D70" s="20">
        <v>436905</v>
      </c>
      <c r="E70" s="20">
        <f t="shared" si="3"/>
        <v>436905</v>
      </c>
      <c r="F70" s="2" t="s">
        <v>6</v>
      </c>
      <c r="G70" s="6" t="s">
        <v>165</v>
      </c>
      <c r="H70" s="1">
        <f t="shared" si="4"/>
        <v>436905</v>
      </c>
      <c r="I70" s="2" t="s">
        <v>10</v>
      </c>
      <c r="J70" s="33" t="s">
        <v>216</v>
      </c>
      <c r="K70" s="6" t="s">
        <v>185</v>
      </c>
      <c r="L70" s="3" t="s">
        <v>228</v>
      </c>
      <c r="M70" s="5">
        <f t="shared" si="5"/>
        <v>436905</v>
      </c>
      <c r="N70" s="4" t="s">
        <v>239</v>
      </c>
    </row>
    <row r="71" spans="1:14" ht="76.5">
      <c r="A71" s="3">
        <v>22305958</v>
      </c>
      <c r="B71" s="6" t="s">
        <v>33</v>
      </c>
      <c r="C71" s="6" t="s">
        <v>246</v>
      </c>
      <c r="D71" s="20">
        <v>1171966</v>
      </c>
      <c r="E71" s="20">
        <f t="shared" si="3"/>
        <v>1171966</v>
      </c>
      <c r="F71" s="2" t="s">
        <v>6</v>
      </c>
      <c r="G71" s="6" t="s">
        <v>113</v>
      </c>
      <c r="H71" s="1">
        <f t="shared" si="4"/>
        <v>1171966</v>
      </c>
      <c r="I71" s="2" t="s">
        <v>10</v>
      </c>
      <c r="J71" s="33" t="s">
        <v>215</v>
      </c>
      <c r="K71" s="6" t="s">
        <v>186</v>
      </c>
      <c r="L71" s="3" t="s">
        <v>228</v>
      </c>
      <c r="M71" s="5">
        <f t="shared" si="5"/>
        <v>1171966</v>
      </c>
      <c r="N71" s="4" t="s">
        <v>241</v>
      </c>
    </row>
    <row r="72" spans="1:14" ht="76.5">
      <c r="A72" s="3">
        <v>22142919</v>
      </c>
      <c r="B72" s="6" t="s">
        <v>31</v>
      </c>
      <c r="C72" s="6" t="s">
        <v>31</v>
      </c>
      <c r="D72" s="20">
        <v>2108834</v>
      </c>
      <c r="E72" s="20">
        <f t="shared" si="3"/>
        <v>2108834</v>
      </c>
      <c r="F72" s="2" t="s">
        <v>6</v>
      </c>
      <c r="G72" s="6" t="s">
        <v>165</v>
      </c>
      <c r="H72" s="1">
        <f t="shared" si="4"/>
        <v>2108834</v>
      </c>
      <c r="I72" s="2" t="s">
        <v>10</v>
      </c>
      <c r="J72" s="33" t="s">
        <v>215</v>
      </c>
      <c r="K72" s="6" t="s">
        <v>110</v>
      </c>
      <c r="L72" s="3" t="s">
        <v>228</v>
      </c>
      <c r="M72" s="5">
        <f t="shared" si="5"/>
        <v>2108834</v>
      </c>
      <c r="N72" s="4" t="s">
        <v>239</v>
      </c>
    </row>
    <row r="73" spans="1:14" ht="63.75">
      <c r="A73" s="3">
        <v>22572329</v>
      </c>
      <c r="B73" s="6" t="s">
        <v>38</v>
      </c>
      <c r="C73" s="6" t="s">
        <v>247</v>
      </c>
      <c r="D73" s="20">
        <v>1779310</v>
      </c>
      <c r="E73" s="20">
        <f t="shared" si="3"/>
        <v>1779310</v>
      </c>
      <c r="F73" s="2" t="s">
        <v>6</v>
      </c>
      <c r="G73" s="6" t="s">
        <v>165</v>
      </c>
      <c r="H73" s="1">
        <f t="shared" si="4"/>
        <v>1779310</v>
      </c>
      <c r="I73" s="2" t="s">
        <v>10</v>
      </c>
      <c r="J73" s="33" t="s">
        <v>215</v>
      </c>
      <c r="K73" s="4" t="s">
        <v>187</v>
      </c>
      <c r="L73" s="3" t="s">
        <v>228</v>
      </c>
      <c r="M73" s="5">
        <f t="shared" si="5"/>
        <v>1779310</v>
      </c>
      <c r="N73" s="4" t="s">
        <v>241</v>
      </c>
    </row>
    <row r="74" spans="1:14" ht="76.5">
      <c r="A74" s="3">
        <v>22901452</v>
      </c>
      <c r="B74" s="6" t="s">
        <v>57</v>
      </c>
      <c r="C74" s="6" t="s">
        <v>259</v>
      </c>
      <c r="D74" s="20">
        <v>444847</v>
      </c>
      <c r="E74" s="20">
        <f t="shared" si="3"/>
        <v>444847</v>
      </c>
      <c r="F74" s="2" t="s">
        <v>6</v>
      </c>
      <c r="G74" s="6" t="s">
        <v>114</v>
      </c>
      <c r="H74" s="1">
        <f t="shared" si="4"/>
        <v>444847</v>
      </c>
      <c r="I74" s="2" t="s">
        <v>10</v>
      </c>
      <c r="J74" s="33" t="s">
        <v>216</v>
      </c>
      <c r="K74" s="6" t="s">
        <v>188</v>
      </c>
      <c r="L74" s="3" t="s">
        <v>228</v>
      </c>
      <c r="M74" s="5">
        <f t="shared" si="5"/>
        <v>444847</v>
      </c>
      <c r="N74" s="4" t="s">
        <v>239</v>
      </c>
    </row>
    <row r="75" spans="1:14" ht="76.5">
      <c r="A75" s="3">
        <v>22901470</v>
      </c>
      <c r="B75" s="6" t="s">
        <v>58</v>
      </c>
      <c r="C75" s="6" t="s">
        <v>257</v>
      </c>
      <c r="D75" s="20">
        <v>1018447</v>
      </c>
      <c r="E75" s="20">
        <f t="shared" si="3"/>
        <v>1018447</v>
      </c>
      <c r="F75" s="2" t="s">
        <v>6</v>
      </c>
      <c r="G75" s="6" t="s">
        <v>110</v>
      </c>
      <c r="H75" s="1">
        <f t="shared" si="4"/>
        <v>1018447</v>
      </c>
      <c r="I75" s="2" t="s">
        <v>10</v>
      </c>
      <c r="J75" s="33" t="s">
        <v>216</v>
      </c>
      <c r="K75" s="6" t="s">
        <v>189</v>
      </c>
      <c r="L75" s="3" t="s">
        <v>228</v>
      </c>
      <c r="M75" s="5">
        <f t="shared" si="5"/>
        <v>1018447</v>
      </c>
      <c r="N75" s="4" t="s">
        <v>239</v>
      </c>
    </row>
    <row r="76" spans="1:14" ht="76.5">
      <c r="A76" s="3">
        <v>22572347</v>
      </c>
      <c r="B76" s="6" t="s">
        <v>39</v>
      </c>
      <c r="C76" s="6" t="s">
        <v>39</v>
      </c>
      <c r="D76" s="20">
        <v>6017480</v>
      </c>
      <c r="E76" s="20">
        <f t="shared" si="3"/>
        <v>6017480</v>
      </c>
      <c r="F76" s="2" t="s">
        <v>6</v>
      </c>
      <c r="G76" s="6" t="s">
        <v>110</v>
      </c>
      <c r="H76" s="1">
        <f t="shared" si="4"/>
        <v>6017480</v>
      </c>
      <c r="I76" s="2" t="s">
        <v>10</v>
      </c>
      <c r="J76" s="33" t="s">
        <v>215</v>
      </c>
      <c r="K76" s="6" t="s">
        <v>190</v>
      </c>
      <c r="L76" s="3" t="s">
        <v>228</v>
      </c>
      <c r="M76" s="5">
        <f t="shared" si="5"/>
        <v>6017480</v>
      </c>
      <c r="N76" s="4" t="s">
        <v>239</v>
      </c>
    </row>
    <row r="77" spans="1:14" ht="102">
      <c r="A77" s="3">
        <v>21957877</v>
      </c>
      <c r="B77" s="4" t="s">
        <v>29</v>
      </c>
      <c r="C77" s="4" t="s">
        <v>29</v>
      </c>
      <c r="D77" s="20">
        <v>75000</v>
      </c>
      <c r="E77" s="20">
        <f t="shared" si="3"/>
        <v>75000</v>
      </c>
      <c r="F77" s="2" t="s">
        <v>6</v>
      </c>
      <c r="G77" s="4" t="s">
        <v>191</v>
      </c>
      <c r="H77" s="1">
        <f t="shared" si="4"/>
        <v>75000</v>
      </c>
      <c r="I77" s="2" t="s">
        <v>10</v>
      </c>
      <c r="J77" s="33" t="s">
        <v>215</v>
      </c>
      <c r="K77" s="4" t="s">
        <v>192</v>
      </c>
      <c r="L77" s="3" t="s">
        <v>99</v>
      </c>
      <c r="M77" s="5">
        <v>0</v>
      </c>
      <c r="N77" s="21" t="s">
        <v>99</v>
      </c>
    </row>
    <row r="78" spans="1:14" ht="76.5">
      <c r="A78" s="3">
        <v>22465088</v>
      </c>
      <c r="B78" s="6" t="s">
        <v>36</v>
      </c>
      <c r="C78" s="6" t="s">
        <v>36</v>
      </c>
      <c r="D78" s="20">
        <v>341500</v>
      </c>
      <c r="E78" s="20">
        <f t="shared" si="3"/>
        <v>341500</v>
      </c>
      <c r="F78" s="2" t="s">
        <v>6</v>
      </c>
      <c r="G78" s="6" t="s">
        <v>113</v>
      </c>
      <c r="H78" s="1">
        <f t="shared" si="4"/>
        <v>341500</v>
      </c>
      <c r="I78" s="2" t="s">
        <v>10</v>
      </c>
      <c r="J78" s="33" t="s">
        <v>215</v>
      </c>
      <c r="K78" s="4" t="s">
        <v>193</v>
      </c>
      <c r="L78" s="3" t="s">
        <v>228</v>
      </c>
      <c r="M78" s="5">
        <f t="shared" si="5"/>
        <v>341500</v>
      </c>
      <c r="N78" s="4" t="s">
        <v>241</v>
      </c>
    </row>
    <row r="79" spans="1:14" ht="76.5">
      <c r="A79" s="3">
        <v>21957874</v>
      </c>
      <c r="B79" s="6" t="s">
        <v>27</v>
      </c>
      <c r="C79" s="6"/>
      <c r="D79" s="20">
        <v>280000</v>
      </c>
      <c r="E79" s="20">
        <f t="shared" si="3"/>
        <v>280000</v>
      </c>
      <c r="F79" s="2" t="s">
        <v>6</v>
      </c>
      <c r="G79" s="6" t="s">
        <v>94</v>
      </c>
      <c r="H79" s="1">
        <f t="shared" si="4"/>
        <v>280000</v>
      </c>
      <c r="I79" s="2" t="s">
        <v>10</v>
      </c>
      <c r="J79" s="33" t="s">
        <v>216</v>
      </c>
      <c r="K79" s="6" t="s">
        <v>194</v>
      </c>
      <c r="L79" s="3" t="s">
        <v>228</v>
      </c>
      <c r="M79" s="5">
        <f t="shared" si="5"/>
        <v>280000</v>
      </c>
      <c r="N79" s="4" t="s">
        <v>239</v>
      </c>
    </row>
    <row r="80" spans="1:14" ht="76.5">
      <c r="A80" s="3">
        <v>42144860</v>
      </c>
      <c r="B80" s="6" t="s">
        <v>93</v>
      </c>
      <c r="C80" s="6" t="s">
        <v>93</v>
      </c>
      <c r="D80" s="20">
        <v>5755475</v>
      </c>
      <c r="E80" s="20">
        <f t="shared" si="3"/>
        <v>5755475</v>
      </c>
      <c r="F80" s="2" t="s">
        <v>6</v>
      </c>
      <c r="G80" s="6" t="s">
        <v>110</v>
      </c>
      <c r="H80" s="1">
        <f t="shared" si="4"/>
        <v>5755475</v>
      </c>
      <c r="I80" s="2" t="s">
        <v>10</v>
      </c>
      <c r="J80" s="33" t="s">
        <v>215</v>
      </c>
      <c r="K80" s="6" t="s">
        <v>195</v>
      </c>
      <c r="L80" s="3" t="s">
        <v>228</v>
      </c>
      <c r="M80" s="5">
        <f t="shared" si="5"/>
        <v>5755475</v>
      </c>
      <c r="N80" s="4" t="s">
        <v>239</v>
      </c>
    </row>
    <row r="81" spans="1:14" ht="76.5">
      <c r="A81" s="3">
        <v>41635110</v>
      </c>
      <c r="B81" s="6" t="s">
        <v>91</v>
      </c>
      <c r="C81" s="6"/>
      <c r="D81" s="20">
        <v>246288</v>
      </c>
      <c r="E81" s="20">
        <f t="shared" si="3"/>
        <v>246288</v>
      </c>
      <c r="F81" s="2" t="s">
        <v>6</v>
      </c>
      <c r="G81" s="4"/>
      <c r="H81" s="1">
        <f t="shared" si="4"/>
        <v>246288</v>
      </c>
      <c r="I81" s="2" t="s">
        <v>10</v>
      </c>
      <c r="J81" s="33" t="s">
        <v>215</v>
      </c>
      <c r="K81" s="6" t="s">
        <v>94</v>
      </c>
      <c r="L81" s="3" t="s">
        <v>228</v>
      </c>
      <c r="M81" s="5">
        <f t="shared" si="5"/>
        <v>246288</v>
      </c>
      <c r="N81" s="4" t="s">
        <v>239</v>
      </c>
    </row>
    <row r="82" spans="1:14" ht="76.5">
      <c r="A82" s="3">
        <v>42111770</v>
      </c>
      <c r="B82" s="4" t="s">
        <v>92</v>
      </c>
      <c r="C82" s="4" t="s">
        <v>92</v>
      </c>
      <c r="D82" s="20">
        <v>1004202</v>
      </c>
      <c r="E82" s="20">
        <f t="shared" si="3"/>
        <v>1004202</v>
      </c>
      <c r="F82" s="2" t="s">
        <v>6</v>
      </c>
      <c r="G82" s="6" t="s">
        <v>165</v>
      </c>
      <c r="H82" s="1">
        <f t="shared" si="4"/>
        <v>1004202</v>
      </c>
      <c r="I82" s="2" t="s">
        <v>10</v>
      </c>
      <c r="J82" s="33" t="s">
        <v>216</v>
      </c>
      <c r="K82" s="6" t="s">
        <v>196</v>
      </c>
      <c r="L82" s="3" t="s">
        <v>228</v>
      </c>
      <c r="M82" s="5">
        <f t="shared" si="5"/>
        <v>1004202</v>
      </c>
      <c r="N82" s="4" t="s">
        <v>239</v>
      </c>
    </row>
    <row r="83" spans="1:14" ht="102">
      <c r="A83" s="3">
        <v>20882962</v>
      </c>
      <c r="B83" s="6" t="s">
        <v>11</v>
      </c>
      <c r="C83" s="6" t="s">
        <v>248</v>
      </c>
      <c r="D83" s="20">
        <v>20165</v>
      </c>
      <c r="E83" s="20">
        <f t="shared" si="3"/>
        <v>20165</v>
      </c>
      <c r="F83" s="2" t="s">
        <v>6</v>
      </c>
      <c r="G83" s="6" t="s">
        <v>98</v>
      </c>
      <c r="H83" s="1">
        <f t="shared" si="4"/>
        <v>20165</v>
      </c>
      <c r="I83" s="2" t="s">
        <v>10</v>
      </c>
      <c r="J83" s="33" t="s">
        <v>215</v>
      </c>
      <c r="K83" s="6" t="s">
        <v>197</v>
      </c>
      <c r="L83" s="3" t="s">
        <v>228</v>
      </c>
      <c r="M83" s="5">
        <f t="shared" si="5"/>
        <v>20165</v>
      </c>
      <c r="N83" s="4" t="s">
        <v>241</v>
      </c>
    </row>
    <row r="84" spans="1:14" ht="102">
      <c r="A84" s="3">
        <v>21413977</v>
      </c>
      <c r="B84" s="6" t="s">
        <v>23</v>
      </c>
      <c r="C84" s="6" t="s">
        <v>23</v>
      </c>
      <c r="D84" s="20">
        <v>22685</v>
      </c>
      <c r="E84" s="20">
        <f t="shared" si="3"/>
        <v>22685</v>
      </c>
      <c r="F84" s="2" t="s">
        <v>6</v>
      </c>
      <c r="G84" s="6" t="s">
        <v>98</v>
      </c>
      <c r="H84" s="1">
        <f t="shared" si="4"/>
        <v>22685</v>
      </c>
      <c r="I84" s="2" t="s">
        <v>10</v>
      </c>
      <c r="J84" s="33" t="s">
        <v>215</v>
      </c>
      <c r="K84" s="4" t="s">
        <v>198</v>
      </c>
      <c r="L84" s="3" t="s">
        <v>228</v>
      </c>
      <c r="M84" s="5">
        <f t="shared" si="5"/>
        <v>22685</v>
      </c>
      <c r="N84" s="4" t="s">
        <v>241</v>
      </c>
    </row>
    <row r="85" spans="1:14" ht="76.5">
      <c r="A85" s="3">
        <v>21837560</v>
      </c>
      <c r="B85" s="6" t="s">
        <v>25</v>
      </c>
      <c r="C85" s="6" t="s">
        <v>25</v>
      </c>
      <c r="D85" s="20">
        <v>140000</v>
      </c>
      <c r="E85" s="20">
        <f t="shared" si="3"/>
        <v>140000</v>
      </c>
      <c r="F85" s="2" t="s">
        <v>6</v>
      </c>
      <c r="G85" s="6" t="s">
        <v>113</v>
      </c>
      <c r="H85" s="1">
        <f t="shared" si="4"/>
        <v>140000</v>
      </c>
      <c r="I85" s="2" t="s">
        <v>10</v>
      </c>
      <c r="J85" s="33" t="s">
        <v>215</v>
      </c>
      <c r="K85" s="6" t="s">
        <v>199</v>
      </c>
      <c r="L85" s="3" t="s">
        <v>228</v>
      </c>
      <c r="M85" s="5">
        <f t="shared" si="5"/>
        <v>140000</v>
      </c>
      <c r="N85" s="4" t="s">
        <v>239</v>
      </c>
    </row>
    <row r="86" spans="1:14" ht="76.5">
      <c r="A86" s="3">
        <v>21413960</v>
      </c>
      <c r="B86" s="6" t="s">
        <v>21</v>
      </c>
      <c r="C86" s="6" t="s">
        <v>258</v>
      </c>
      <c r="D86" s="20">
        <v>48630</v>
      </c>
      <c r="E86" s="20">
        <f t="shared" si="3"/>
        <v>48630</v>
      </c>
      <c r="F86" s="2" t="s">
        <v>6</v>
      </c>
      <c r="G86" s="6" t="s">
        <v>94</v>
      </c>
      <c r="H86" s="1">
        <f t="shared" si="4"/>
        <v>48630</v>
      </c>
      <c r="I86" s="2" t="s">
        <v>10</v>
      </c>
      <c r="J86" s="33" t="s">
        <v>216</v>
      </c>
      <c r="K86" s="6" t="s">
        <v>200</v>
      </c>
      <c r="L86" s="3" t="s">
        <v>228</v>
      </c>
      <c r="M86" s="5">
        <f t="shared" si="5"/>
        <v>48630</v>
      </c>
      <c r="N86" s="4" t="s">
        <v>239</v>
      </c>
    </row>
    <row r="87" spans="1:14" ht="25.5">
      <c r="A87" s="3">
        <v>21413964</v>
      </c>
      <c r="B87" s="6" t="s">
        <v>22</v>
      </c>
      <c r="C87" s="6" t="s">
        <v>260</v>
      </c>
      <c r="D87" s="20">
        <v>24080</v>
      </c>
      <c r="E87" s="20">
        <f t="shared" si="3"/>
        <v>24080</v>
      </c>
      <c r="F87" s="2" t="s">
        <v>6</v>
      </c>
      <c r="G87" s="6" t="s">
        <v>94</v>
      </c>
      <c r="H87" s="1">
        <f t="shared" si="4"/>
        <v>24080</v>
      </c>
      <c r="I87" s="2" t="s">
        <v>10</v>
      </c>
      <c r="J87" s="33" t="s">
        <v>216</v>
      </c>
      <c r="K87" s="6" t="s">
        <v>200</v>
      </c>
      <c r="L87" s="3" t="s">
        <v>99</v>
      </c>
      <c r="M87" s="5">
        <v>0</v>
      </c>
      <c r="N87" s="21" t="s">
        <v>99</v>
      </c>
    </row>
    <row r="88" spans="1:14" ht="178.5">
      <c r="A88" s="3">
        <v>21413958</v>
      </c>
      <c r="B88" s="6" t="s">
        <v>20</v>
      </c>
      <c r="C88" s="6" t="s">
        <v>253</v>
      </c>
      <c r="D88" s="20">
        <v>492159</v>
      </c>
      <c r="E88" s="20">
        <f t="shared" si="3"/>
        <v>492159</v>
      </c>
      <c r="F88" s="2" t="s">
        <v>6</v>
      </c>
      <c r="G88" s="6" t="s">
        <v>165</v>
      </c>
      <c r="H88" s="1">
        <f t="shared" si="4"/>
        <v>492159</v>
      </c>
      <c r="I88" s="2" t="s">
        <v>10</v>
      </c>
      <c r="J88" s="33" t="s">
        <v>216</v>
      </c>
      <c r="K88" s="6" t="s">
        <v>200</v>
      </c>
      <c r="L88" s="3" t="s">
        <v>228</v>
      </c>
      <c r="M88" s="5">
        <f t="shared" si="5"/>
        <v>492159</v>
      </c>
      <c r="N88" s="4" t="s">
        <v>239</v>
      </c>
    </row>
    <row r="89" spans="1:14" ht="76.5">
      <c r="A89" s="3">
        <v>41138217</v>
      </c>
      <c r="B89" s="6" t="s">
        <v>89</v>
      </c>
      <c r="C89" s="6" t="s">
        <v>254</v>
      </c>
      <c r="D89" s="20">
        <v>52554</v>
      </c>
      <c r="E89" s="20">
        <f t="shared" si="3"/>
        <v>52554</v>
      </c>
      <c r="F89" s="2" t="s">
        <v>7</v>
      </c>
      <c r="G89" s="6" t="s">
        <v>165</v>
      </c>
      <c r="H89" s="1">
        <f t="shared" si="4"/>
        <v>52554</v>
      </c>
      <c r="I89" s="2" t="s">
        <v>10</v>
      </c>
      <c r="J89" s="33" t="s">
        <v>216</v>
      </c>
      <c r="K89" s="6" t="s">
        <v>200</v>
      </c>
      <c r="L89" s="3" t="s">
        <v>228</v>
      </c>
      <c r="M89" s="5">
        <f t="shared" si="5"/>
        <v>52554</v>
      </c>
      <c r="N89" s="4" t="s">
        <v>239</v>
      </c>
    </row>
    <row r="90" spans="1:14" ht="51">
      <c r="A90" s="3">
        <v>41390353</v>
      </c>
      <c r="B90" s="6" t="s">
        <v>202</v>
      </c>
      <c r="C90" s="6" t="s">
        <v>202</v>
      </c>
      <c r="D90" s="20">
        <v>30770</v>
      </c>
      <c r="E90" s="20">
        <f t="shared" si="3"/>
        <v>30770</v>
      </c>
      <c r="F90" s="2" t="s">
        <v>7</v>
      </c>
      <c r="G90" s="6" t="s">
        <v>201</v>
      </c>
      <c r="H90" s="1">
        <f t="shared" si="4"/>
        <v>30770</v>
      </c>
      <c r="I90" s="2" t="s">
        <v>10</v>
      </c>
      <c r="J90" s="33" t="s">
        <v>216</v>
      </c>
      <c r="K90" s="6" t="s">
        <v>200</v>
      </c>
      <c r="L90" s="3" t="s">
        <v>99</v>
      </c>
      <c r="M90" s="5">
        <v>0</v>
      </c>
      <c r="N90" s="21" t="s">
        <v>99</v>
      </c>
    </row>
    <row r="91" spans="1:14" ht="76.5">
      <c r="A91" s="3">
        <v>41300664</v>
      </c>
      <c r="B91" s="6" t="s">
        <v>90</v>
      </c>
      <c r="C91" s="6" t="s">
        <v>90</v>
      </c>
      <c r="D91" s="20">
        <v>33000</v>
      </c>
      <c r="E91" s="20">
        <f t="shared" si="3"/>
        <v>33000</v>
      </c>
      <c r="F91" s="2" t="s">
        <v>7</v>
      </c>
      <c r="G91" s="6" t="s">
        <v>201</v>
      </c>
      <c r="H91" s="1">
        <f t="shared" si="4"/>
        <v>33000</v>
      </c>
      <c r="I91" s="2" t="s">
        <v>10</v>
      </c>
      <c r="J91" s="33" t="s">
        <v>216</v>
      </c>
      <c r="K91" s="6" t="s">
        <v>200</v>
      </c>
      <c r="L91" s="3" t="s">
        <v>228</v>
      </c>
      <c r="M91" s="5">
        <f t="shared" si="5"/>
        <v>33000</v>
      </c>
      <c r="N91" s="4" t="s">
        <v>239</v>
      </c>
    </row>
    <row r="92" spans="1:14" ht="76.5">
      <c r="A92" s="3">
        <v>21560635</v>
      </c>
      <c r="B92" s="6" t="s">
        <v>24</v>
      </c>
      <c r="C92" s="6" t="s">
        <v>24</v>
      </c>
      <c r="D92" s="20">
        <v>210000</v>
      </c>
      <c r="E92" s="20">
        <f t="shared" si="3"/>
        <v>210000</v>
      </c>
      <c r="F92" s="2" t="s">
        <v>6</v>
      </c>
      <c r="G92" s="6" t="s">
        <v>165</v>
      </c>
      <c r="H92" s="1">
        <f t="shared" si="4"/>
        <v>210000</v>
      </c>
      <c r="I92" s="2" t="s">
        <v>10</v>
      </c>
      <c r="J92" s="33" t="s">
        <v>216</v>
      </c>
      <c r="K92" s="6" t="s">
        <v>200</v>
      </c>
      <c r="L92" s="3" t="s">
        <v>228</v>
      </c>
      <c r="M92" s="5">
        <f t="shared" si="5"/>
        <v>210000</v>
      </c>
      <c r="N92" s="4" t="s">
        <v>239</v>
      </c>
    </row>
    <row r="93" spans="1:14" ht="76.5">
      <c r="A93" s="3">
        <v>22305940</v>
      </c>
      <c r="B93" s="6" t="s">
        <v>202</v>
      </c>
      <c r="C93" s="6" t="s">
        <v>202</v>
      </c>
      <c r="D93" s="20">
        <v>2169845</v>
      </c>
      <c r="E93" s="20">
        <f t="shared" si="3"/>
        <v>2169845</v>
      </c>
      <c r="F93" s="2" t="s">
        <v>6</v>
      </c>
      <c r="G93" s="6" t="s">
        <v>113</v>
      </c>
      <c r="H93" s="1">
        <f t="shared" si="4"/>
        <v>2169845</v>
      </c>
      <c r="I93" s="2" t="s">
        <v>10</v>
      </c>
      <c r="J93" s="33" t="s">
        <v>216</v>
      </c>
      <c r="K93" s="6" t="s">
        <v>200</v>
      </c>
      <c r="L93" s="3" t="s">
        <v>228</v>
      </c>
      <c r="M93" s="5">
        <f t="shared" si="5"/>
        <v>2169845</v>
      </c>
      <c r="N93" s="4" t="s">
        <v>239</v>
      </c>
    </row>
    <row r="94" spans="1:14" ht="76.5">
      <c r="A94" s="3">
        <v>22142915</v>
      </c>
      <c r="B94" s="6" t="s">
        <v>30</v>
      </c>
      <c r="C94" s="6" t="s">
        <v>255</v>
      </c>
      <c r="D94" s="20">
        <v>109610</v>
      </c>
      <c r="E94" s="20">
        <f t="shared" si="3"/>
        <v>109610</v>
      </c>
      <c r="F94" s="2" t="s">
        <v>6</v>
      </c>
      <c r="G94" s="6" t="s">
        <v>165</v>
      </c>
      <c r="H94" s="1">
        <f t="shared" si="4"/>
        <v>109610</v>
      </c>
      <c r="I94" s="2" t="s">
        <v>10</v>
      </c>
      <c r="J94" s="33" t="s">
        <v>215</v>
      </c>
      <c r="K94" s="4" t="s">
        <v>172</v>
      </c>
      <c r="L94" s="3" t="s">
        <v>228</v>
      </c>
      <c r="M94" s="5">
        <f t="shared" si="5"/>
        <v>109610</v>
      </c>
      <c r="N94" s="4" t="s">
        <v>239</v>
      </c>
    </row>
    <row r="95" spans="1:14" ht="76.5">
      <c r="A95" s="3">
        <v>23016803</v>
      </c>
      <c r="B95" s="6" t="s">
        <v>59</v>
      </c>
      <c r="C95" s="6" t="s">
        <v>59</v>
      </c>
      <c r="D95" s="20">
        <v>6024213</v>
      </c>
      <c r="E95" s="20">
        <f t="shared" si="3"/>
        <v>6024213</v>
      </c>
      <c r="F95" s="2" t="s">
        <v>8</v>
      </c>
      <c r="G95" s="6" t="s">
        <v>113</v>
      </c>
      <c r="H95" s="1">
        <f t="shared" si="4"/>
        <v>6024213</v>
      </c>
      <c r="I95" s="2" t="s">
        <v>10</v>
      </c>
      <c r="J95" s="33" t="s">
        <v>215</v>
      </c>
      <c r="K95" s="6" t="s">
        <v>203</v>
      </c>
      <c r="L95" s="3" t="s">
        <v>228</v>
      </c>
      <c r="M95" s="5">
        <f t="shared" si="5"/>
        <v>6024213</v>
      </c>
      <c r="N95" s="4" t="s">
        <v>241</v>
      </c>
    </row>
    <row r="96" spans="1:14" ht="76.5">
      <c r="A96" s="3">
        <v>23016804</v>
      </c>
      <c r="B96" s="6" t="s">
        <v>60</v>
      </c>
      <c r="C96" s="6" t="s">
        <v>261</v>
      </c>
      <c r="D96" s="20">
        <v>4712180</v>
      </c>
      <c r="E96" s="20">
        <f t="shared" si="3"/>
        <v>4712180</v>
      </c>
      <c r="F96" s="2" t="s">
        <v>8</v>
      </c>
      <c r="G96" s="6" t="s">
        <v>113</v>
      </c>
      <c r="H96" s="1">
        <f t="shared" si="4"/>
        <v>4712180</v>
      </c>
      <c r="I96" s="2" t="s">
        <v>10</v>
      </c>
      <c r="J96" s="33" t="s">
        <v>215</v>
      </c>
      <c r="K96" s="6" t="s">
        <v>112</v>
      </c>
      <c r="L96" s="3" t="s">
        <v>228</v>
      </c>
      <c r="M96" s="5">
        <f t="shared" si="5"/>
        <v>4712180</v>
      </c>
      <c r="N96" s="4" t="s">
        <v>241</v>
      </c>
    </row>
    <row r="97" spans="1:14" ht="51">
      <c r="A97" s="3">
        <v>23016811</v>
      </c>
      <c r="B97" s="6" t="s">
        <v>99</v>
      </c>
      <c r="C97" s="6" t="s">
        <v>242</v>
      </c>
      <c r="D97" s="20">
        <v>4712180</v>
      </c>
      <c r="E97" s="20">
        <f t="shared" si="3"/>
        <v>4712180</v>
      </c>
      <c r="F97" s="2" t="s">
        <v>8</v>
      </c>
      <c r="G97" s="6" t="s">
        <v>104</v>
      </c>
      <c r="H97" s="1">
        <f t="shared" si="4"/>
        <v>4712180</v>
      </c>
      <c r="I97" s="2" t="s">
        <v>10</v>
      </c>
      <c r="J97" s="33" t="s">
        <v>215</v>
      </c>
      <c r="K97" s="6" t="s">
        <v>112</v>
      </c>
      <c r="L97" s="2" t="s">
        <v>228</v>
      </c>
      <c r="M97" s="5">
        <f t="shared" si="5"/>
        <v>4712180</v>
      </c>
      <c r="N97" s="4" t="s">
        <v>243</v>
      </c>
    </row>
    <row r="98" spans="1:14" ht="63.75">
      <c r="A98" s="3">
        <v>23059280</v>
      </c>
      <c r="B98" s="6" t="s">
        <v>61</v>
      </c>
      <c r="C98" s="6" t="s">
        <v>262</v>
      </c>
      <c r="D98" s="20">
        <v>745800</v>
      </c>
      <c r="E98" s="20">
        <f t="shared" si="3"/>
        <v>745800</v>
      </c>
      <c r="F98" s="2" t="s">
        <v>8</v>
      </c>
      <c r="G98" s="4" t="s">
        <v>115</v>
      </c>
      <c r="H98" s="1">
        <f t="shared" si="4"/>
        <v>745800</v>
      </c>
      <c r="I98" s="2" t="s">
        <v>10</v>
      </c>
      <c r="J98" s="33" t="s">
        <v>215</v>
      </c>
      <c r="K98" s="6" t="s">
        <v>210</v>
      </c>
      <c r="L98" s="3" t="s">
        <v>228</v>
      </c>
      <c r="M98" s="5">
        <f t="shared" ref="M98" si="6">H98</f>
        <v>745800</v>
      </c>
      <c r="N98" s="4" t="s">
        <v>241</v>
      </c>
    </row>
    <row r="99" spans="1:14" ht="76.5">
      <c r="A99" s="3">
        <v>23059280</v>
      </c>
      <c r="B99" s="6" t="s">
        <v>62</v>
      </c>
      <c r="C99" s="6"/>
      <c r="D99" s="20">
        <v>447065</v>
      </c>
      <c r="E99" s="20">
        <f t="shared" si="3"/>
        <v>447065</v>
      </c>
      <c r="F99" s="2" t="s">
        <v>8</v>
      </c>
      <c r="G99" s="4" t="s">
        <v>115</v>
      </c>
      <c r="H99" s="1">
        <f t="shared" si="4"/>
        <v>447065</v>
      </c>
      <c r="I99" s="2" t="s">
        <v>10</v>
      </c>
      <c r="J99" s="33" t="s">
        <v>216</v>
      </c>
      <c r="K99" s="6" t="s">
        <v>204</v>
      </c>
      <c r="L99" s="3" t="s">
        <v>228</v>
      </c>
      <c r="M99" s="5">
        <f t="shared" si="5"/>
        <v>447065</v>
      </c>
      <c r="N99" s="4" t="s">
        <v>239</v>
      </c>
    </row>
    <row r="100" spans="1:14" ht="76.5">
      <c r="A100" s="3">
        <v>23059280</v>
      </c>
      <c r="B100" s="6" t="s">
        <v>63</v>
      </c>
      <c r="C100" s="6"/>
      <c r="D100" s="20">
        <v>377300</v>
      </c>
      <c r="E100" s="20">
        <f t="shared" si="3"/>
        <v>377300</v>
      </c>
      <c r="F100" s="2" t="s">
        <v>8</v>
      </c>
      <c r="G100" s="4" t="s">
        <v>115</v>
      </c>
      <c r="H100" s="1">
        <f t="shared" si="4"/>
        <v>377300</v>
      </c>
      <c r="I100" s="2" t="s">
        <v>10</v>
      </c>
      <c r="J100" s="33" t="s">
        <v>216</v>
      </c>
      <c r="K100" s="6" t="s">
        <v>205</v>
      </c>
      <c r="L100" s="3" t="s">
        <v>228</v>
      </c>
      <c r="M100" s="5">
        <f t="shared" si="5"/>
        <v>377300</v>
      </c>
      <c r="N100" s="4" t="s">
        <v>239</v>
      </c>
    </row>
    <row r="101" spans="1:14" ht="76.5">
      <c r="A101" s="3">
        <v>23059280</v>
      </c>
      <c r="B101" s="6" t="s">
        <v>64</v>
      </c>
      <c r="C101" s="6"/>
      <c r="D101" s="20">
        <v>902100</v>
      </c>
      <c r="E101" s="20">
        <f t="shared" si="3"/>
        <v>902100</v>
      </c>
      <c r="F101" s="2" t="s">
        <v>8</v>
      </c>
      <c r="G101" s="4" t="s">
        <v>115</v>
      </c>
      <c r="H101" s="1">
        <f t="shared" si="4"/>
        <v>902100</v>
      </c>
      <c r="I101" s="2" t="s">
        <v>10</v>
      </c>
      <c r="J101" s="33" t="s">
        <v>216</v>
      </c>
      <c r="K101" s="6" t="s">
        <v>206</v>
      </c>
      <c r="L101" s="3" t="s">
        <v>228</v>
      </c>
      <c r="M101" s="5">
        <f t="shared" si="5"/>
        <v>902100</v>
      </c>
      <c r="N101" s="4" t="s">
        <v>239</v>
      </c>
    </row>
    <row r="102" spans="1:14" ht="76.5">
      <c r="A102" s="3">
        <v>23059280</v>
      </c>
      <c r="B102" s="6" t="s">
        <v>65</v>
      </c>
      <c r="C102" s="6"/>
      <c r="D102" s="20">
        <v>80010</v>
      </c>
      <c r="E102" s="20">
        <f t="shared" si="3"/>
        <v>80010</v>
      </c>
      <c r="F102" s="2" t="s">
        <v>8</v>
      </c>
      <c r="G102" s="4" t="s">
        <v>115</v>
      </c>
      <c r="H102" s="1">
        <f t="shared" si="4"/>
        <v>80010</v>
      </c>
      <c r="I102" s="2" t="s">
        <v>10</v>
      </c>
      <c r="J102" s="33" t="s">
        <v>216</v>
      </c>
      <c r="K102" s="6" t="s">
        <v>207</v>
      </c>
      <c r="L102" s="3" t="s">
        <v>228</v>
      </c>
      <c r="M102" s="5">
        <f t="shared" si="5"/>
        <v>80010</v>
      </c>
      <c r="N102" s="4" t="s">
        <v>239</v>
      </c>
    </row>
    <row r="103" spans="1:14" ht="76.5">
      <c r="A103" s="3">
        <v>23059280</v>
      </c>
      <c r="B103" s="6" t="s">
        <v>66</v>
      </c>
      <c r="C103" s="6"/>
      <c r="D103" s="20">
        <v>90000</v>
      </c>
      <c r="E103" s="20">
        <f t="shared" si="3"/>
        <v>90000</v>
      </c>
      <c r="F103" s="2" t="s">
        <v>8</v>
      </c>
      <c r="G103" s="4" t="s">
        <v>115</v>
      </c>
      <c r="H103" s="1">
        <f t="shared" si="4"/>
        <v>90000</v>
      </c>
      <c r="I103" s="2" t="s">
        <v>10</v>
      </c>
      <c r="J103" s="33" t="s">
        <v>216</v>
      </c>
      <c r="K103" s="6" t="s">
        <v>208</v>
      </c>
      <c r="L103" s="3" t="s">
        <v>228</v>
      </c>
      <c r="M103" s="5">
        <f t="shared" si="5"/>
        <v>90000</v>
      </c>
      <c r="N103" s="4" t="s">
        <v>239</v>
      </c>
    </row>
    <row r="104" spans="1:14" ht="76.5">
      <c r="A104" s="3">
        <v>23059280</v>
      </c>
      <c r="B104" s="6" t="s">
        <v>67</v>
      </c>
      <c r="C104" s="6"/>
      <c r="D104" s="20">
        <v>1800000</v>
      </c>
      <c r="E104" s="20">
        <f t="shared" si="3"/>
        <v>1800000</v>
      </c>
      <c r="F104" s="2" t="s">
        <v>8</v>
      </c>
      <c r="G104" s="4" t="s">
        <v>115</v>
      </c>
      <c r="H104" s="1">
        <f t="shared" si="4"/>
        <v>1800000</v>
      </c>
      <c r="I104" s="2" t="s">
        <v>10</v>
      </c>
      <c r="J104" s="33" t="s">
        <v>215</v>
      </c>
      <c r="K104" s="6" t="s">
        <v>209</v>
      </c>
      <c r="L104" s="3" t="s">
        <v>228</v>
      </c>
      <c r="M104" s="5">
        <f t="shared" si="5"/>
        <v>1800000</v>
      </c>
      <c r="N104" s="4" t="s">
        <v>239</v>
      </c>
    </row>
    <row r="105" spans="1:14" ht="51">
      <c r="A105" s="3">
        <v>23059284</v>
      </c>
      <c r="B105" s="6" t="s">
        <v>99</v>
      </c>
      <c r="C105" s="6" t="s">
        <v>242</v>
      </c>
      <c r="D105" s="20">
        <v>28700</v>
      </c>
      <c r="E105" s="20">
        <f t="shared" si="3"/>
        <v>28700</v>
      </c>
      <c r="F105" s="2" t="s">
        <v>8</v>
      </c>
      <c r="G105" s="6" t="s">
        <v>104</v>
      </c>
      <c r="H105" s="1">
        <f t="shared" si="4"/>
        <v>28700</v>
      </c>
      <c r="I105" s="2" t="s">
        <v>10</v>
      </c>
      <c r="J105" s="33" t="s">
        <v>215</v>
      </c>
      <c r="K105" s="6" t="s">
        <v>112</v>
      </c>
      <c r="L105" s="2" t="s">
        <v>228</v>
      </c>
      <c r="M105" s="5">
        <f t="shared" si="5"/>
        <v>28700</v>
      </c>
      <c r="N105" s="4" t="s">
        <v>243</v>
      </c>
    </row>
    <row r="106" spans="1:14" ht="63.75">
      <c r="A106" s="3">
        <v>23060230</v>
      </c>
      <c r="B106" s="6" t="s">
        <v>68</v>
      </c>
      <c r="C106" s="6" t="s">
        <v>249</v>
      </c>
      <c r="D106" s="20">
        <v>376390</v>
      </c>
      <c r="E106" s="20">
        <f t="shared" si="3"/>
        <v>376390</v>
      </c>
      <c r="F106" s="2" t="s">
        <v>8</v>
      </c>
      <c r="G106" s="6" t="s">
        <v>165</v>
      </c>
      <c r="H106" s="1">
        <f t="shared" si="4"/>
        <v>376390</v>
      </c>
      <c r="I106" s="2" t="s">
        <v>10</v>
      </c>
      <c r="J106" s="33" t="s">
        <v>215</v>
      </c>
      <c r="K106" s="4" t="s">
        <v>192</v>
      </c>
      <c r="L106" s="3" t="s">
        <v>228</v>
      </c>
      <c r="M106" s="5">
        <f t="shared" si="5"/>
        <v>376390</v>
      </c>
      <c r="N106" s="4" t="s">
        <v>241</v>
      </c>
    </row>
    <row r="107" spans="1:14" ht="51">
      <c r="A107" s="3">
        <v>23060231</v>
      </c>
      <c r="B107" s="4" t="s">
        <v>69</v>
      </c>
      <c r="C107" s="4" t="s">
        <v>69</v>
      </c>
      <c r="D107" s="20">
        <v>66084</v>
      </c>
      <c r="E107" s="20">
        <f t="shared" si="3"/>
        <v>66084</v>
      </c>
      <c r="F107" s="2" t="s">
        <v>8</v>
      </c>
      <c r="G107" s="6" t="s">
        <v>104</v>
      </c>
      <c r="H107" s="1">
        <f t="shared" si="4"/>
        <v>66084</v>
      </c>
      <c r="I107" s="2" t="s">
        <v>10</v>
      </c>
      <c r="J107" s="33" t="s">
        <v>215</v>
      </c>
      <c r="K107" s="6" t="s">
        <v>112</v>
      </c>
      <c r="L107" s="2" t="s">
        <v>228</v>
      </c>
      <c r="M107" s="5">
        <f t="shared" si="5"/>
        <v>66084</v>
      </c>
      <c r="N107" s="4" t="s">
        <v>243</v>
      </c>
    </row>
    <row r="108" spans="1:14" ht="76.5">
      <c r="A108" s="3">
        <v>23060234</v>
      </c>
      <c r="B108" s="6" t="s">
        <v>70</v>
      </c>
      <c r="C108" s="6" t="s">
        <v>256</v>
      </c>
      <c r="D108" s="34">
        <v>3987560</v>
      </c>
      <c r="E108" s="20">
        <f t="shared" si="3"/>
        <v>3987560</v>
      </c>
      <c r="F108" s="2" t="s">
        <v>8</v>
      </c>
      <c r="G108" s="6" t="s">
        <v>165</v>
      </c>
      <c r="H108" s="1">
        <f t="shared" si="4"/>
        <v>3987560</v>
      </c>
      <c r="I108" s="2" t="s">
        <v>10</v>
      </c>
      <c r="J108" s="33" t="s">
        <v>215</v>
      </c>
      <c r="K108" s="6" t="s">
        <v>112</v>
      </c>
      <c r="L108" s="3" t="s">
        <v>228</v>
      </c>
      <c r="M108" s="5">
        <f t="shared" si="5"/>
        <v>3987560</v>
      </c>
      <c r="N108" s="4" t="s">
        <v>239</v>
      </c>
    </row>
    <row r="109" spans="1:14" ht="51">
      <c r="A109" s="3">
        <v>23060235</v>
      </c>
      <c r="B109" s="6" t="s">
        <v>71</v>
      </c>
      <c r="C109" s="6" t="s">
        <v>71</v>
      </c>
      <c r="D109" s="20">
        <v>49200</v>
      </c>
      <c r="E109" s="20">
        <f t="shared" si="3"/>
        <v>49200</v>
      </c>
      <c r="F109" s="2" t="s">
        <v>8</v>
      </c>
      <c r="G109" s="4" t="s">
        <v>117</v>
      </c>
      <c r="H109" s="1">
        <f t="shared" si="4"/>
        <v>49200</v>
      </c>
      <c r="I109" s="2" t="s">
        <v>10</v>
      </c>
      <c r="J109" s="33" t="s">
        <v>215</v>
      </c>
      <c r="K109" s="4" t="s">
        <v>107</v>
      </c>
      <c r="L109" s="2" t="s">
        <v>228</v>
      </c>
      <c r="M109" s="5">
        <f t="shared" si="5"/>
        <v>49200</v>
      </c>
      <c r="N109" s="4" t="s">
        <v>243</v>
      </c>
    </row>
    <row r="110" spans="1:14" ht="51">
      <c r="A110" s="3">
        <v>23060235</v>
      </c>
      <c r="B110" s="6" t="s">
        <v>72</v>
      </c>
      <c r="C110" s="6" t="s">
        <v>72</v>
      </c>
      <c r="D110" s="20">
        <v>15200</v>
      </c>
      <c r="E110" s="20">
        <f t="shared" si="3"/>
        <v>15200</v>
      </c>
      <c r="F110" s="2" t="s">
        <v>8</v>
      </c>
      <c r="G110" s="4" t="s">
        <v>117</v>
      </c>
      <c r="H110" s="1">
        <f t="shared" si="4"/>
        <v>15200</v>
      </c>
      <c r="I110" s="2" t="s">
        <v>10</v>
      </c>
      <c r="J110" s="33" t="s">
        <v>215</v>
      </c>
      <c r="K110" s="4" t="s">
        <v>107</v>
      </c>
      <c r="L110" s="2" t="s">
        <v>228</v>
      </c>
      <c r="M110" s="5">
        <f t="shared" si="5"/>
        <v>15200</v>
      </c>
      <c r="N110" s="4" t="s">
        <v>243</v>
      </c>
    </row>
    <row r="111" spans="1:14" ht="76.5">
      <c r="A111" s="3">
        <v>23060238</v>
      </c>
      <c r="B111" s="6" t="s">
        <v>73</v>
      </c>
      <c r="C111" s="6"/>
      <c r="D111" s="20">
        <v>24000</v>
      </c>
      <c r="E111" s="20">
        <f t="shared" si="3"/>
        <v>24000</v>
      </c>
      <c r="F111" s="2" t="s">
        <v>8</v>
      </c>
      <c r="G111" s="6" t="s">
        <v>114</v>
      </c>
      <c r="H111" s="1">
        <f t="shared" si="4"/>
        <v>24000</v>
      </c>
      <c r="I111" s="2" t="s">
        <v>10</v>
      </c>
      <c r="J111" s="33" t="s">
        <v>216</v>
      </c>
      <c r="K111" s="6" t="s">
        <v>211</v>
      </c>
      <c r="L111" s="3" t="s">
        <v>228</v>
      </c>
      <c r="M111" s="5">
        <f t="shared" si="5"/>
        <v>24000</v>
      </c>
      <c r="N111" s="4" t="s">
        <v>239</v>
      </c>
    </row>
    <row r="112" spans="1:14" ht="76.5">
      <c r="A112" s="3">
        <v>23060238</v>
      </c>
      <c r="B112" s="6" t="s">
        <v>74</v>
      </c>
      <c r="C112" s="6"/>
      <c r="D112" s="20">
        <v>118600</v>
      </c>
      <c r="E112" s="20">
        <f t="shared" si="3"/>
        <v>118600</v>
      </c>
      <c r="F112" s="2" t="s">
        <v>8</v>
      </c>
      <c r="G112" s="6" t="s">
        <v>114</v>
      </c>
      <c r="H112" s="1">
        <f t="shared" si="4"/>
        <v>118600</v>
      </c>
      <c r="I112" s="2" t="s">
        <v>10</v>
      </c>
      <c r="J112" s="33" t="s">
        <v>216</v>
      </c>
      <c r="K112" s="6" t="s">
        <v>211</v>
      </c>
      <c r="L112" s="3" t="s">
        <v>228</v>
      </c>
      <c r="M112" s="5">
        <f t="shared" si="5"/>
        <v>118600</v>
      </c>
      <c r="N112" s="4" t="s">
        <v>239</v>
      </c>
    </row>
    <row r="113" spans="1:14" ht="76.5">
      <c r="A113" s="3">
        <v>23060238</v>
      </c>
      <c r="B113" s="6" t="s">
        <v>75</v>
      </c>
      <c r="C113" s="6"/>
      <c r="D113" s="20">
        <v>46047</v>
      </c>
      <c r="E113" s="20">
        <f t="shared" si="3"/>
        <v>46047</v>
      </c>
      <c r="F113" s="2" t="s">
        <v>8</v>
      </c>
      <c r="G113" s="6" t="s">
        <v>114</v>
      </c>
      <c r="H113" s="1">
        <f t="shared" si="4"/>
        <v>46047</v>
      </c>
      <c r="I113" s="2" t="s">
        <v>10</v>
      </c>
      <c r="J113" s="33" t="s">
        <v>216</v>
      </c>
      <c r="K113" s="6" t="s">
        <v>211</v>
      </c>
      <c r="L113" s="3" t="s">
        <v>228</v>
      </c>
      <c r="M113" s="5">
        <f t="shared" si="5"/>
        <v>46047</v>
      </c>
      <c r="N113" s="4" t="s">
        <v>239</v>
      </c>
    </row>
    <row r="114" spans="1:14" ht="51">
      <c r="A114" s="3">
        <v>23060239</v>
      </c>
      <c r="B114" s="6" t="s">
        <v>76</v>
      </c>
      <c r="C114" s="6" t="s">
        <v>263</v>
      </c>
      <c r="D114" s="20">
        <v>57000</v>
      </c>
      <c r="E114" s="20">
        <f t="shared" si="3"/>
        <v>57000</v>
      </c>
      <c r="F114" s="2" t="s">
        <v>8</v>
      </c>
      <c r="G114" s="6" t="s">
        <v>104</v>
      </c>
      <c r="H114" s="1">
        <f t="shared" si="4"/>
        <v>57000</v>
      </c>
      <c r="I114" s="2" t="s">
        <v>10</v>
      </c>
      <c r="J114" s="33" t="s">
        <v>215</v>
      </c>
      <c r="K114" s="6" t="s">
        <v>112</v>
      </c>
      <c r="L114" s="2" t="s">
        <v>228</v>
      </c>
      <c r="M114" s="5">
        <f t="shared" si="5"/>
        <v>57000</v>
      </c>
      <c r="N114" s="4" t="s">
        <v>243</v>
      </c>
    </row>
    <row r="115" spans="1:14" ht="51">
      <c r="A115" s="3">
        <v>23060240</v>
      </c>
      <c r="B115" s="6" t="s">
        <v>77</v>
      </c>
      <c r="C115" s="6" t="s">
        <v>264</v>
      </c>
      <c r="D115" s="20">
        <v>309120</v>
      </c>
      <c r="E115" s="20">
        <f t="shared" si="3"/>
        <v>309120</v>
      </c>
      <c r="F115" s="2" t="s">
        <v>8</v>
      </c>
      <c r="G115" s="6" t="s">
        <v>104</v>
      </c>
      <c r="H115" s="1">
        <f t="shared" si="4"/>
        <v>309120</v>
      </c>
      <c r="I115" s="2" t="s">
        <v>10</v>
      </c>
      <c r="J115" s="33" t="s">
        <v>215</v>
      </c>
      <c r="K115" s="6" t="s">
        <v>112</v>
      </c>
      <c r="L115" s="2" t="s">
        <v>228</v>
      </c>
      <c r="M115" s="5">
        <f t="shared" si="5"/>
        <v>309120</v>
      </c>
      <c r="N115" s="4" t="s">
        <v>243</v>
      </c>
    </row>
    <row r="116" spans="1:14" ht="51">
      <c r="A116" s="3">
        <v>23060242</v>
      </c>
      <c r="B116" s="6" t="s">
        <v>78</v>
      </c>
      <c r="C116" s="6" t="s">
        <v>78</v>
      </c>
      <c r="D116" s="20">
        <v>310040</v>
      </c>
      <c r="E116" s="20">
        <f t="shared" si="3"/>
        <v>310040</v>
      </c>
      <c r="F116" s="2" t="s">
        <v>8</v>
      </c>
      <c r="G116" s="6" t="s">
        <v>104</v>
      </c>
      <c r="H116" s="1">
        <f t="shared" si="4"/>
        <v>310040</v>
      </c>
      <c r="I116" s="2" t="s">
        <v>10</v>
      </c>
      <c r="J116" s="33" t="s">
        <v>215</v>
      </c>
      <c r="K116" s="4" t="s">
        <v>107</v>
      </c>
      <c r="L116" s="2" t="s">
        <v>228</v>
      </c>
      <c r="M116" s="5">
        <f t="shared" si="5"/>
        <v>310040</v>
      </c>
      <c r="N116" s="4" t="s">
        <v>243</v>
      </c>
    </row>
    <row r="117" spans="1:14" ht="76.5">
      <c r="A117" s="3">
        <v>23060244</v>
      </c>
      <c r="B117" s="6" t="s">
        <v>79</v>
      </c>
      <c r="C117" s="6" t="s">
        <v>79</v>
      </c>
      <c r="D117" s="20">
        <v>410357</v>
      </c>
      <c r="E117" s="20">
        <v>410357</v>
      </c>
      <c r="F117" s="2" t="s">
        <v>8</v>
      </c>
      <c r="G117" s="6" t="s">
        <v>212</v>
      </c>
      <c r="H117" s="1">
        <f t="shared" si="4"/>
        <v>410357</v>
      </c>
      <c r="I117" s="2" t="s">
        <v>10</v>
      </c>
      <c r="J117" s="33" t="s">
        <v>215</v>
      </c>
      <c r="K117" s="6" t="s">
        <v>200</v>
      </c>
      <c r="L117" s="3" t="s">
        <v>228</v>
      </c>
      <c r="M117" s="5">
        <f t="shared" si="5"/>
        <v>410357</v>
      </c>
      <c r="N117" s="22" t="s">
        <v>239</v>
      </c>
    </row>
    <row r="118" spans="1:14" ht="63.75">
      <c r="A118" s="3">
        <v>23060245</v>
      </c>
      <c r="B118" s="6" t="s">
        <v>80</v>
      </c>
      <c r="C118" s="6" t="s">
        <v>80</v>
      </c>
      <c r="D118" s="20">
        <v>33946</v>
      </c>
      <c r="E118" s="20">
        <f t="shared" si="3"/>
        <v>33946</v>
      </c>
      <c r="F118" s="2" t="s">
        <v>8</v>
      </c>
      <c r="G118" s="6" t="s">
        <v>114</v>
      </c>
      <c r="H118" s="1">
        <f t="shared" si="4"/>
        <v>33946</v>
      </c>
      <c r="I118" s="2" t="s">
        <v>10</v>
      </c>
      <c r="J118" s="33" t="s">
        <v>216</v>
      </c>
      <c r="K118" s="6" t="s">
        <v>114</v>
      </c>
      <c r="L118" s="3" t="s">
        <v>228</v>
      </c>
      <c r="M118" s="5">
        <f t="shared" si="5"/>
        <v>33946</v>
      </c>
      <c r="N118" s="4" t="s">
        <v>241</v>
      </c>
    </row>
    <row r="119" spans="1:14" ht="76.5">
      <c r="A119" s="3">
        <v>23090060</v>
      </c>
      <c r="B119" s="6" t="s">
        <v>242</v>
      </c>
      <c r="C119" s="6" t="s">
        <v>242</v>
      </c>
      <c r="D119" s="20">
        <v>48176</v>
      </c>
      <c r="E119" s="20">
        <f t="shared" si="3"/>
        <v>48176</v>
      </c>
      <c r="F119" s="2" t="s">
        <v>8</v>
      </c>
      <c r="G119" s="6" t="s">
        <v>104</v>
      </c>
      <c r="H119" s="1">
        <f t="shared" si="4"/>
        <v>48176</v>
      </c>
      <c r="I119" s="2" t="s">
        <v>10</v>
      </c>
      <c r="J119" s="33" t="s">
        <v>215</v>
      </c>
      <c r="K119" s="6" t="s">
        <v>104</v>
      </c>
      <c r="L119" s="3" t="s">
        <v>228</v>
      </c>
      <c r="M119" s="5">
        <f t="shared" si="5"/>
        <v>48176</v>
      </c>
      <c r="N119" s="4" t="s">
        <v>239</v>
      </c>
    </row>
    <row r="120" spans="1:14" ht="63.75">
      <c r="A120" s="3">
        <v>23090067</v>
      </c>
      <c r="B120" s="6" t="s">
        <v>81</v>
      </c>
      <c r="C120" s="6" t="s">
        <v>81</v>
      </c>
      <c r="D120" s="20">
        <v>170204</v>
      </c>
      <c r="E120" s="20">
        <f t="shared" si="3"/>
        <v>170204</v>
      </c>
      <c r="F120" s="2" t="s">
        <v>8</v>
      </c>
      <c r="G120" s="6" t="s">
        <v>104</v>
      </c>
      <c r="H120" s="1">
        <f t="shared" si="4"/>
        <v>170204</v>
      </c>
      <c r="I120" s="2" t="s">
        <v>10</v>
      </c>
      <c r="J120" s="33" t="s">
        <v>216</v>
      </c>
      <c r="K120" s="6" t="s">
        <v>114</v>
      </c>
      <c r="L120" s="3" t="s">
        <v>228</v>
      </c>
      <c r="M120" s="5">
        <f t="shared" si="5"/>
        <v>170204</v>
      </c>
      <c r="N120" s="4" t="s">
        <v>241</v>
      </c>
    </row>
    <row r="121" spans="1:14" ht="63.75">
      <c r="A121" s="3">
        <v>23090070</v>
      </c>
      <c r="B121" s="6" t="s">
        <v>99</v>
      </c>
      <c r="C121" s="6" t="s">
        <v>99</v>
      </c>
      <c r="D121" s="20">
        <v>236400</v>
      </c>
      <c r="E121" s="20">
        <f t="shared" si="3"/>
        <v>236400</v>
      </c>
      <c r="F121" s="2" t="s">
        <v>8</v>
      </c>
      <c r="G121" s="6" t="s">
        <v>114</v>
      </c>
      <c r="H121" s="1">
        <f t="shared" si="4"/>
        <v>236400</v>
      </c>
      <c r="I121" s="2" t="s">
        <v>10</v>
      </c>
      <c r="J121" s="33" t="s">
        <v>216</v>
      </c>
      <c r="K121" s="6" t="s">
        <v>114</v>
      </c>
      <c r="L121" s="3" t="s">
        <v>228</v>
      </c>
      <c r="M121" s="5">
        <f t="shared" si="5"/>
        <v>236400</v>
      </c>
      <c r="N121" s="4" t="s">
        <v>241</v>
      </c>
    </row>
    <row r="122" spans="1:14" ht="38.25">
      <c r="A122" s="3">
        <v>23455028</v>
      </c>
      <c r="B122" s="23" t="s">
        <v>223</v>
      </c>
      <c r="C122" s="23" t="s">
        <v>223</v>
      </c>
      <c r="D122" s="23" t="s">
        <v>265</v>
      </c>
      <c r="E122" s="20" t="str">
        <f t="shared" ref="E122:H136" si="7">D122</f>
        <v>No encontrado en la relacion de recobros incluidos dentro del litigioe</v>
      </c>
      <c r="F122" s="2" t="s">
        <v>224</v>
      </c>
      <c r="G122" s="6"/>
      <c r="H122" s="1" t="str">
        <f t="shared" si="4"/>
        <v>No encontrado en la relacion de recobros incluidos dentro del litigioe</v>
      </c>
      <c r="I122" s="2" t="s">
        <v>10</v>
      </c>
      <c r="J122" s="33" t="s">
        <v>216</v>
      </c>
      <c r="K122" s="6" t="s">
        <v>114</v>
      </c>
      <c r="L122" s="3" t="s">
        <v>266</v>
      </c>
      <c r="M122" s="5">
        <v>0</v>
      </c>
      <c r="N122" s="24" t="s">
        <v>223</v>
      </c>
    </row>
    <row r="123" spans="1:14" ht="38.25">
      <c r="A123" s="3">
        <v>23455031</v>
      </c>
      <c r="B123" s="23" t="s">
        <v>223</v>
      </c>
      <c r="C123" s="23" t="s">
        <v>223</v>
      </c>
      <c r="D123" s="23" t="s">
        <v>265</v>
      </c>
      <c r="E123" s="20" t="str">
        <f t="shared" si="7"/>
        <v>No encontrado en la relacion de recobros incluidos dentro del litigioe</v>
      </c>
      <c r="F123" s="2" t="s">
        <v>224</v>
      </c>
      <c r="G123" s="6"/>
      <c r="H123" s="1" t="str">
        <f t="shared" ref="H123:H136" si="8">E123</f>
        <v>No encontrado en la relacion de recobros incluidos dentro del litigioe</v>
      </c>
      <c r="I123" s="2" t="s">
        <v>10</v>
      </c>
      <c r="J123" s="33" t="s">
        <v>216</v>
      </c>
      <c r="K123" s="6" t="s">
        <v>114</v>
      </c>
      <c r="L123" s="3" t="s">
        <v>266</v>
      </c>
      <c r="M123" s="5">
        <v>0</v>
      </c>
      <c r="N123" s="24" t="s">
        <v>223</v>
      </c>
    </row>
    <row r="124" spans="1:14" ht="25.5">
      <c r="A124" s="3">
        <v>23455033</v>
      </c>
      <c r="B124" s="6" t="s">
        <v>99</v>
      </c>
      <c r="C124" s="23" t="s">
        <v>223</v>
      </c>
      <c r="D124" s="23" t="s">
        <v>265</v>
      </c>
      <c r="E124" s="20" t="str">
        <f t="shared" si="7"/>
        <v>No encontrado en la relacion de recobros incluidos dentro del litigioe</v>
      </c>
      <c r="F124" s="2" t="s">
        <v>224</v>
      </c>
      <c r="G124" s="6" t="s">
        <v>213</v>
      </c>
      <c r="H124" s="1" t="str">
        <f t="shared" si="8"/>
        <v>No encontrado en la relacion de recobros incluidos dentro del litigioe</v>
      </c>
      <c r="I124" s="2" t="s">
        <v>213</v>
      </c>
      <c r="J124" s="33" t="s">
        <v>215</v>
      </c>
      <c r="K124" s="6" t="s">
        <v>213</v>
      </c>
      <c r="L124" s="3" t="s">
        <v>99</v>
      </c>
      <c r="M124" s="5">
        <v>0</v>
      </c>
      <c r="N124" s="21" t="s">
        <v>99</v>
      </c>
    </row>
    <row r="125" spans="1:14" ht="38.25">
      <c r="A125" s="3">
        <v>23455038</v>
      </c>
      <c r="B125" s="6" t="s">
        <v>99</v>
      </c>
      <c r="C125" s="23" t="s">
        <v>223</v>
      </c>
      <c r="D125" s="23" t="s">
        <v>265</v>
      </c>
      <c r="E125" s="23" t="str">
        <f t="shared" si="7"/>
        <v>No encontrado en la relacion de recobros incluidos dentro del litigioe</v>
      </c>
      <c r="F125" s="23" t="str">
        <f t="shared" si="7"/>
        <v>No encontrado en la relacion de recobros incluidos dentro del litigioe</v>
      </c>
      <c r="G125" s="6" t="s">
        <v>213</v>
      </c>
      <c r="H125" s="23" t="str">
        <f t="shared" si="7"/>
        <v>SIN DATOS</v>
      </c>
      <c r="I125" s="2" t="s">
        <v>213</v>
      </c>
      <c r="J125" s="33" t="s">
        <v>215</v>
      </c>
      <c r="K125" s="6" t="s">
        <v>213</v>
      </c>
      <c r="L125" s="3" t="s">
        <v>266</v>
      </c>
      <c r="M125" s="5">
        <v>0</v>
      </c>
      <c r="N125" s="23" t="s">
        <v>265</v>
      </c>
    </row>
    <row r="126" spans="1:14" ht="38.25">
      <c r="A126" s="3">
        <v>23455039</v>
      </c>
      <c r="B126" s="6" t="s">
        <v>99</v>
      </c>
      <c r="C126" s="23" t="s">
        <v>223</v>
      </c>
      <c r="D126" s="23" t="s">
        <v>265</v>
      </c>
      <c r="E126" s="23" t="str">
        <f t="shared" si="7"/>
        <v>No encontrado en la relacion de recobros incluidos dentro del litigioe</v>
      </c>
      <c r="F126" s="23" t="str">
        <f t="shared" si="7"/>
        <v>No encontrado en la relacion de recobros incluidos dentro del litigioe</v>
      </c>
      <c r="G126" s="6" t="s">
        <v>213</v>
      </c>
      <c r="H126" s="23" t="str">
        <f t="shared" ref="H126" si="9">G126</f>
        <v>SIN DATOS</v>
      </c>
      <c r="I126" s="2" t="s">
        <v>213</v>
      </c>
      <c r="J126" s="33" t="s">
        <v>215</v>
      </c>
      <c r="K126" s="6" t="s">
        <v>213</v>
      </c>
      <c r="L126" s="3" t="s">
        <v>266</v>
      </c>
      <c r="M126" s="5">
        <v>0</v>
      </c>
      <c r="N126" s="23" t="s">
        <v>265</v>
      </c>
    </row>
    <row r="127" spans="1:14" ht="38.25">
      <c r="A127" s="3">
        <v>23455040</v>
      </c>
      <c r="B127" s="6" t="s">
        <v>99</v>
      </c>
      <c r="C127" s="23" t="s">
        <v>223</v>
      </c>
      <c r="D127" s="23" t="s">
        <v>265</v>
      </c>
      <c r="E127" s="23" t="str">
        <f t="shared" si="7"/>
        <v>No encontrado en la relacion de recobros incluidos dentro del litigioe</v>
      </c>
      <c r="F127" s="23" t="str">
        <f t="shared" si="7"/>
        <v>No encontrado en la relacion de recobros incluidos dentro del litigioe</v>
      </c>
      <c r="G127" s="6" t="s">
        <v>213</v>
      </c>
      <c r="H127" s="23" t="str">
        <f t="shared" ref="H127" si="10">G127</f>
        <v>SIN DATOS</v>
      </c>
      <c r="I127" s="2" t="s">
        <v>213</v>
      </c>
      <c r="J127" s="33" t="s">
        <v>215</v>
      </c>
      <c r="K127" s="6" t="s">
        <v>213</v>
      </c>
      <c r="L127" s="3" t="s">
        <v>266</v>
      </c>
      <c r="M127" s="5">
        <v>0</v>
      </c>
      <c r="N127" s="23" t="s">
        <v>265</v>
      </c>
    </row>
    <row r="128" spans="1:14" ht="38.25">
      <c r="A128" s="3">
        <v>23455042</v>
      </c>
      <c r="B128" s="6" t="s">
        <v>99</v>
      </c>
      <c r="C128" s="23" t="s">
        <v>223</v>
      </c>
      <c r="D128" s="23" t="s">
        <v>265</v>
      </c>
      <c r="E128" s="23" t="str">
        <f t="shared" si="7"/>
        <v>No encontrado en la relacion de recobros incluidos dentro del litigioe</v>
      </c>
      <c r="F128" s="23" t="str">
        <f t="shared" si="7"/>
        <v>No encontrado en la relacion de recobros incluidos dentro del litigioe</v>
      </c>
      <c r="G128" s="6" t="s">
        <v>213</v>
      </c>
      <c r="H128" s="23" t="str">
        <f t="shared" ref="H128" si="11">G128</f>
        <v>SIN DATOS</v>
      </c>
      <c r="I128" s="2" t="s">
        <v>213</v>
      </c>
      <c r="J128" s="33" t="s">
        <v>215</v>
      </c>
      <c r="K128" s="6" t="s">
        <v>213</v>
      </c>
      <c r="L128" s="3" t="s">
        <v>266</v>
      </c>
      <c r="M128" s="5">
        <v>0</v>
      </c>
      <c r="N128" s="23" t="s">
        <v>265</v>
      </c>
    </row>
    <row r="129" spans="1:14" ht="38.25">
      <c r="A129" s="3">
        <v>23455044</v>
      </c>
      <c r="B129" s="6" t="s">
        <v>99</v>
      </c>
      <c r="C129" s="23" t="s">
        <v>223</v>
      </c>
      <c r="D129" s="23" t="s">
        <v>265</v>
      </c>
      <c r="E129" s="23" t="str">
        <f t="shared" si="7"/>
        <v>No encontrado en la relacion de recobros incluidos dentro del litigioe</v>
      </c>
      <c r="F129" s="23" t="str">
        <f t="shared" si="7"/>
        <v>No encontrado en la relacion de recobros incluidos dentro del litigioe</v>
      </c>
      <c r="G129" s="6" t="s">
        <v>213</v>
      </c>
      <c r="H129" s="23" t="str">
        <f t="shared" ref="H129" si="12">G129</f>
        <v>SIN DATOS</v>
      </c>
      <c r="I129" s="2" t="s">
        <v>213</v>
      </c>
      <c r="J129" s="33" t="s">
        <v>215</v>
      </c>
      <c r="K129" s="6" t="s">
        <v>213</v>
      </c>
      <c r="L129" s="3" t="s">
        <v>266</v>
      </c>
      <c r="M129" s="5">
        <v>0</v>
      </c>
      <c r="N129" s="23" t="s">
        <v>265</v>
      </c>
    </row>
    <row r="130" spans="1:14" ht="38.25">
      <c r="A130" s="3">
        <v>23455048</v>
      </c>
      <c r="B130" s="6" t="s">
        <v>99</v>
      </c>
      <c r="C130" s="23" t="s">
        <v>223</v>
      </c>
      <c r="D130" s="23" t="s">
        <v>265</v>
      </c>
      <c r="E130" s="23" t="str">
        <f t="shared" si="7"/>
        <v>No encontrado en la relacion de recobros incluidos dentro del litigioe</v>
      </c>
      <c r="F130" s="23" t="str">
        <f t="shared" si="7"/>
        <v>No encontrado en la relacion de recobros incluidos dentro del litigioe</v>
      </c>
      <c r="G130" s="6" t="s">
        <v>213</v>
      </c>
      <c r="H130" s="23" t="str">
        <f t="shared" ref="H130" si="13">G130</f>
        <v>SIN DATOS</v>
      </c>
      <c r="I130" s="2" t="s">
        <v>213</v>
      </c>
      <c r="J130" s="33" t="s">
        <v>215</v>
      </c>
      <c r="K130" s="6" t="s">
        <v>213</v>
      </c>
      <c r="L130" s="3" t="s">
        <v>266</v>
      </c>
      <c r="M130" s="5">
        <v>0</v>
      </c>
      <c r="N130" s="23" t="s">
        <v>265</v>
      </c>
    </row>
    <row r="131" spans="1:14" ht="38.25">
      <c r="A131" s="3">
        <v>23916640</v>
      </c>
      <c r="B131" s="6" t="s">
        <v>99</v>
      </c>
      <c r="C131" s="23" t="s">
        <v>223</v>
      </c>
      <c r="D131" s="23" t="s">
        <v>265</v>
      </c>
      <c r="E131" s="23" t="str">
        <f t="shared" si="7"/>
        <v>No encontrado en la relacion de recobros incluidos dentro del litigioe</v>
      </c>
      <c r="F131" s="23" t="str">
        <f t="shared" si="7"/>
        <v>No encontrado en la relacion de recobros incluidos dentro del litigioe</v>
      </c>
      <c r="G131" s="6" t="s">
        <v>213</v>
      </c>
      <c r="H131" s="23" t="str">
        <f t="shared" ref="H131" si="14">G131</f>
        <v>SIN DATOS</v>
      </c>
      <c r="I131" s="2" t="s">
        <v>213</v>
      </c>
      <c r="J131" s="33" t="s">
        <v>215</v>
      </c>
      <c r="K131" s="6" t="s">
        <v>213</v>
      </c>
      <c r="L131" s="3" t="s">
        <v>266</v>
      </c>
      <c r="M131" s="5">
        <v>0</v>
      </c>
      <c r="N131" s="23" t="s">
        <v>265</v>
      </c>
    </row>
    <row r="132" spans="1:14" ht="38.25">
      <c r="A132" s="3">
        <v>23916649</v>
      </c>
      <c r="B132" s="6" t="s">
        <v>99</v>
      </c>
      <c r="C132" s="23" t="s">
        <v>223</v>
      </c>
      <c r="D132" s="23" t="s">
        <v>265</v>
      </c>
      <c r="E132" s="23" t="str">
        <f t="shared" si="7"/>
        <v>No encontrado en la relacion de recobros incluidos dentro del litigioe</v>
      </c>
      <c r="F132" s="23" t="str">
        <f t="shared" si="7"/>
        <v>No encontrado en la relacion de recobros incluidos dentro del litigioe</v>
      </c>
      <c r="G132" s="6" t="s">
        <v>213</v>
      </c>
      <c r="H132" s="23" t="str">
        <f t="shared" ref="H132" si="15">G132</f>
        <v>SIN DATOS</v>
      </c>
      <c r="I132" s="2" t="s">
        <v>213</v>
      </c>
      <c r="J132" s="33" t="s">
        <v>215</v>
      </c>
      <c r="K132" s="6" t="s">
        <v>213</v>
      </c>
      <c r="L132" s="3" t="s">
        <v>266</v>
      </c>
      <c r="M132" s="5">
        <v>0</v>
      </c>
      <c r="N132" s="23" t="s">
        <v>265</v>
      </c>
    </row>
    <row r="133" spans="1:14" ht="38.25">
      <c r="A133" s="3">
        <v>23916652</v>
      </c>
      <c r="B133" s="6" t="s">
        <v>99</v>
      </c>
      <c r="C133" s="23" t="s">
        <v>223</v>
      </c>
      <c r="D133" s="23" t="s">
        <v>265</v>
      </c>
      <c r="E133" s="23" t="str">
        <f t="shared" si="7"/>
        <v>No encontrado en la relacion de recobros incluidos dentro del litigioe</v>
      </c>
      <c r="F133" s="23" t="str">
        <f t="shared" si="7"/>
        <v>No encontrado en la relacion de recobros incluidos dentro del litigioe</v>
      </c>
      <c r="G133" s="6" t="s">
        <v>213</v>
      </c>
      <c r="H133" s="23" t="str">
        <f t="shared" ref="H133" si="16">G133</f>
        <v>SIN DATOS</v>
      </c>
      <c r="I133" s="2" t="s">
        <v>213</v>
      </c>
      <c r="J133" s="33" t="s">
        <v>215</v>
      </c>
      <c r="K133" s="6" t="s">
        <v>213</v>
      </c>
      <c r="L133" s="3" t="s">
        <v>266</v>
      </c>
      <c r="M133" s="5">
        <v>0</v>
      </c>
      <c r="N133" s="23" t="s">
        <v>265</v>
      </c>
    </row>
    <row r="134" spans="1:14" ht="38.25">
      <c r="A134" s="3">
        <v>23916653</v>
      </c>
      <c r="B134" s="6" t="s">
        <v>99</v>
      </c>
      <c r="C134" s="23" t="s">
        <v>223</v>
      </c>
      <c r="D134" s="23" t="s">
        <v>265</v>
      </c>
      <c r="E134" s="23" t="str">
        <f t="shared" si="7"/>
        <v>No encontrado en la relacion de recobros incluidos dentro del litigioe</v>
      </c>
      <c r="F134" s="23" t="str">
        <f t="shared" si="7"/>
        <v>No encontrado en la relacion de recobros incluidos dentro del litigioe</v>
      </c>
      <c r="G134" s="6" t="s">
        <v>213</v>
      </c>
      <c r="H134" s="23" t="str">
        <f t="shared" ref="H134" si="17">G134</f>
        <v>SIN DATOS</v>
      </c>
      <c r="I134" s="2" t="s">
        <v>213</v>
      </c>
      <c r="J134" s="33" t="s">
        <v>215</v>
      </c>
      <c r="K134" s="6" t="s">
        <v>213</v>
      </c>
      <c r="L134" s="3" t="s">
        <v>266</v>
      </c>
      <c r="M134" s="5">
        <v>0</v>
      </c>
      <c r="N134" s="23" t="s">
        <v>265</v>
      </c>
    </row>
    <row r="135" spans="1:14">
      <c r="A135" s="3">
        <v>23916654</v>
      </c>
      <c r="B135" s="6" t="s">
        <v>99</v>
      </c>
      <c r="C135" s="23" t="s">
        <v>99</v>
      </c>
      <c r="D135" s="6" t="s">
        <v>99</v>
      </c>
      <c r="E135" s="20" t="str">
        <f t="shared" si="7"/>
        <v>SIN IMAGEN</v>
      </c>
      <c r="F135" s="6" t="s">
        <v>99</v>
      </c>
      <c r="G135" s="6" t="s">
        <v>99</v>
      </c>
      <c r="H135" s="1" t="str">
        <f t="shared" si="8"/>
        <v>SIN IMAGEN</v>
      </c>
      <c r="I135" s="2" t="s">
        <v>213</v>
      </c>
      <c r="J135" s="33" t="s">
        <v>215</v>
      </c>
      <c r="K135" s="6" t="s">
        <v>213</v>
      </c>
      <c r="L135" s="3" t="s">
        <v>99</v>
      </c>
      <c r="M135" s="5">
        <v>0</v>
      </c>
      <c r="N135" s="23" t="s">
        <v>99</v>
      </c>
    </row>
    <row r="136" spans="1:14">
      <c r="A136" s="3">
        <v>23916662</v>
      </c>
      <c r="B136" s="6" t="s">
        <v>99</v>
      </c>
      <c r="C136" s="23" t="s">
        <v>99</v>
      </c>
      <c r="D136" s="6" t="s">
        <v>99</v>
      </c>
      <c r="E136" s="20" t="str">
        <f t="shared" si="7"/>
        <v>SIN IMAGEN</v>
      </c>
      <c r="F136" s="6" t="s">
        <v>99</v>
      </c>
      <c r="G136" s="6" t="s">
        <v>99</v>
      </c>
      <c r="H136" s="1" t="str">
        <f t="shared" si="8"/>
        <v>SIN IMAGEN</v>
      </c>
      <c r="I136" s="2" t="s">
        <v>213</v>
      </c>
      <c r="J136" s="33" t="s">
        <v>215</v>
      </c>
      <c r="K136" s="6" t="s">
        <v>213</v>
      </c>
      <c r="L136" s="3" t="s">
        <v>99</v>
      </c>
      <c r="M136" s="5">
        <v>0</v>
      </c>
      <c r="N136" s="23" t="s">
        <v>99</v>
      </c>
    </row>
    <row r="137" spans="1:14">
      <c r="A137" s="8"/>
      <c r="B137" s="9"/>
      <c r="C137" s="9"/>
      <c r="D137" s="9"/>
      <c r="E137" s="10"/>
      <c r="F137" s="9"/>
      <c r="G137" s="9"/>
      <c r="H137" s="7"/>
      <c r="I137" s="11"/>
      <c r="J137" s="12"/>
      <c r="K137" s="9"/>
      <c r="L137" s="8"/>
      <c r="M137" s="13"/>
      <c r="N137" s="14"/>
    </row>
    <row r="138" spans="1:14">
      <c r="A138" s="25"/>
      <c r="D138" s="26">
        <v>24564</v>
      </c>
      <c r="E138" s="26">
        <v>24564</v>
      </c>
      <c r="H138" s="28"/>
      <c r="L138" s="27"/>
      <c r="M138" s="35"/>
      <c r="N138" s="29"/>
    </row>
    <row r="139" spans="1:14">
      <c r="L139" s="27"/>
      <c r="M139" s="28"/>
      <c r="N139" s="29"/>
    </row>
    <row r="140" spans="1:14">
      <c r="L140" s="27"/>
      <c r="M140" s="28"/>
      <c r="N140" s="29"/>
    </row>
    <row r="141" spans="1:14">
      <c r="L141" s="27"/>
      <c r="M141" s="28"/>
      <c r="N141" s="29"/>
    </row>
    <row r="142" spans="1:14">
      <c r="L142" s="27"/>
      <c r="M142" s="28"/>
      <c r="N142" s="29"/>
    </row>
    <row r="143" spans="1:14">
      <c r="L143" s="27"/>
      <c r="M143" s="30"/>
      <c r="N143" s="29"/>
    </row>
    <row r="144" spans="1:14">
      <c r="L144" s="27"/>
      <c r="M144" s="30"/>
      <c r="N144" s="29"/>
    </row>
    <row r="145" spans="12:14">
      <c r="L145" s="27"/>
      <c r="M145" s="30"/>
      <c r="N145" s="29"/>
    </row>
    <row r="146" spans="12:14">
      <c r="L146" s="27"/>
      <c r="M146" s="28"/>
      <c r="N146" s="29"/>
    </row>
    <row r="147" spans="12:14">
      <c r="L147" s="27"/>
      <c r="M147" s="28"/>
      <c r="N147" s="29"/>
    </row>
  </sheetData>
  <pageMargins left="0.7" right="0.7" top="0.75" bottom="0.75" header="0.3" footer="0.3"/>
  <pageSetup orientation="portrait" horizontalDpi="4294967293"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PRESENTAR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MARIBEL</dc:creator>
  <cp:lastModifiedBy>Moreno Guzmán Abogados</cp:lastModifiedBy>
  <dcterms:created xsi:type="dcterms:W3CDTF">2021-07-20T16:18:07Z</dcterms:created>
  <dcterms:modified xsi:type="dcterms:W3CDTF">2021-07-29T19:42:54Z</dcterms:modified>
</cp:coreProperties>
</file>