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stado Juzgado 2 EPM\"/>
    </mc:Choice>
  </mc:AlternateContent>
  <bookViews>
    <workbookView xWindow="0" yWindow="0" windowWidth="19140" windowHeight="7680"/>
  </bookViews>
  <sheets>
    <sheet name="034 DICIEMBRE 11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7" i="1" l="1"/>
  <c r="L99" i="1" s="1"/>
  <c r="L91" i="1"/>
  <c r="L93" i="1" s="1"/>
  <c r="L96" i="1" s="1"/>
  <c r="L98" i="1" s="1"/>
</calcChain>
</file>

<file path=xl/sharedStrings.xml><?xml version="1.0" encoding="utf-8"?>
<sst xmlns="http://schemas.openxmlformats.org/spreadsheetml/2006/main" count="220" uniqueCount="114">
  <si>
    <t>RADICADO</t>
  </si>
  <si>
    <t>SENTENCIADO</t>
  </si>
  <si>
    <t>DELITO</t>
  </si>
  <si>
    <t>PROVIDENCIA</t>
  </si>
  <si>
    <t>FECHA AUTO</t>
  </si>
  <si>
    <t>CUADERNOS</t>
  </si>
  <si>
    <t>AUTO</t>
  </si>
  <si>
    <t>1763</t>
  </si>
  <si>
    <t>CARLOS ARTURO CHAPARRO MORENO</t>
  </si>
  <si>
    <t>FABRICACIÓN, TRÁFICO, PORTE O TENENCIA DE ARMAS DE FUEGO, ACCESORIOS, PARTES O MUNICIONES</t>
  </si>
  <si>
    <t>INTERLOCUTORIO</t>
  </si>
  <si>
    <t>1 Y 2</t>
  </si>
  <si>
    <t>DECRETA EXTINCION DE LA SANCION PENAL</t>
  </si>
  <si>
    <t>3054</t>
  </si>
  <si>
    <t>JOSE JAVIER RODRIGUEZ</t>
  </si>
  <si>
    <t>HOMICIDIO</t>
  </si>
  <si>
    <t>129</t>
  </si>
  <si>
    <t>FABIO SERRATO CASTAÑO</t>
  </si>
  <si>
    <t>HOMICIDIO AGRAVADO</t>
  </si>
  <si>
    <t>AUTORIZA CAMBIO DE DOMICILIO</t>
  </si>
  <si>
    <t>344</t>
  </si>
  <si>
    <t>MAURICIO VARGAS CHAPARRO</t>
  </si>
  <si>
    <t>ACCESO CARNAL ABUSIVO CON MENOR DE 14 AÑOS</t>
  </si>
  <si>
    <t>REDIME PENA Y NIEGA LIBERTAD CONDICIONAL</t>
  </si>
  <si>
    <t>469</t>
  </si>
  <si>
    <t>ABIMELET TUMAY DE DIOS</t>
  </si>
  <si>
    <t>REBELION</t>
  </si>
  <si>
    <t>REDIME PENA Y NIEGA PRISION DOMICILIARIA</t>
  </si>
  <si>
    <t>768</t>
  </si>
  <si>
    <t>ROBINSON MAURICIO RODRIGUEZ</t>
  </si>
  <si>
    <t>HOMICIDIO AGRAVADO Y FABRICACIÓN, TRÁFICO, PORTE O TENENCIA DE ARMAS DE FUEGO, ACCESORIOS, PARTES O MUNICIONES DE USO PRIVATIVO DE LAS FUERZAS MILITARES</t>
  </si>
  <si>
    <t>DECLARA INSOLVENCIA ECONOMICA</t>
  </si>
  <si>
    <t>944</t>
  </si>
  <si>
    <t>UBALDO ENRIQUE TEHERAN GONZALEZ</t>
  </si>
  <si>
    <t>NIEGA RECURSO DE REPOSICION Y CONCEDE APELACION</t>
  </si>
  <si>
    <t>1095</t>
  </si>
  <si>
    <t>ROBERTO BENITEZ CERINZA</t>
  </si>
  <si>
    <t>REDIME PENA Y APRUEBA PERMISO DE 72 HORAS</t>
  </si>
  <si>
    <t>1167</t>
  </si>
  <si>
    <t>FREDY CASTILLO MOLINA</t>
  </si>
  <si>
    <t>ACCESO CARNAL VIOLENTO</t>
  </si>
  <si>
    <t>REDIME PENA</t>
  </si>
  <si>
    <t>1182</t>
  </si>
  <si>
    <t>FREDY MORENO AISLANT</t>
  </si>
  <si>
    <t>1211</t>
  </si>
  <si>
    <t>MARIO CASTILLO VENEGAS</t>
  </si>
  <si>
    <t>TRÁFICO, FABRICACIÓN O PORTE DE ESTUPEFACIENTES</t>
  </si>
  <si>
    <t>1247</t>
  </si>
  <si>
    <t>LUIS RAMIRO PICON CLARO</t>
  </si>
  <si>
    <t>1264</t>
  </si>
  <si>
    <t>DANIEL EDUARDO CASANOVA CHALA</t>
  </si>
  <si>
    <t>ACCESO CARNAL ABUSIVO CON MENOR DE 14 AÑOS E INCESTO</t>
  </si>
  <si>
    <t>1309</t>
  </si>
  <si>
    <t>JOSE ALBERTO CHAVITA MORALES</t>
  </si>
  <si>
    <t>1631</t>
  </si>
  <si>
    <t>PAULO CONTRERAS RINCON</t>
  </si>
  <si>
    <t>ACTOS SEXUALES ABUSIVOS CON MENOR DE 14 AÑOS</t>
  </si>
  <si>
    <t>1730</t>
  </si>
  <si>
    <t>YEFER ALBERTO TRUJILLO HENAO</t>
  </si>
  <si>
    <t>1781</t>
  </si>
  <si>
    <t>LUIS ALBERTO OSPINA MARIN</t>
  </si>
  <si>
    <t>1829</t>
  </si>
  <si>
    <t>JORGE OTALORA ANGEL</t>
  </si>
  <si>
    <t>OMISION DE AGENTE RETENEDOR O RECAUDADOR</t>
  </si>
  <si>
    <t>1843</t>
  </si>
  <si>
    <t>JOSE ALKIVAR RUEDA MORENO</t>
  </si>
  <si>
    <t>1856</t>
  </si>
  <si>
    <t>VICTOR ALFONSO OCHOA</t>
  </si>
  <si>
    <t>REDIME PENA Y NIEGA PERMISO DE 72 HORAS</t>
  </si>
  <si>
    <t>1884</t>
  </si>
  <si>
    <t>YEFERSON HUMBERTO TRUJILLO GONZALEZ</t>
  </si>
  <si>
    <t>EXTORSION AGRAVADA, TENTATIVA DE HOMICIDIO</t>
  </si>
  <si>
    <t>1971</t>
  </si>
  <si>
    <t>JAIRO JAVIER GUTIERREZ CONTRERAS</t>
  </si>
  <si>
    <t>2179</t>
  </si>
  <si>
    <t>DIDIER HERNANDEZ MORALES</t>
  </si>
  <si>
    <t>NIEGA LIBERTAD CONDICIONAL</t>
  </si>
  <si>
    <t>2216</t>
  </si>
  <si>
    <t>NILSON ROMERO MORALES</t>
  </si>
  <si>
    <t>CONCEDE LIBERTAD CONDICIONAL</t>
  </si>
  <si>
    <t>2374</t>
  </si>
  <si>
    <t>HERNANDO DIAZ ACERO</t>
  </si>
  <si>
    <t>LESIONES PERSONALES DOLOSAS AGRAVADAS</t>
  </si>
  <si>
    <t>REDIME PENA Y CONCEDE LIBERTAD CONDICIONAL</t>
  </si>
  <si>
    <t>2556</t>
  </si>
  <si>
    <t>LIGIA OSPINA RODRIGUEZ</t>
  </si>
  <si>
    <t>2812</t>
  </si>
  <si>
    <t>FELIX ANGEL HERNANDEZ TABACO</t>
  </si>
  <si>
    <t>INASISTENCIA ALIMENTARIA</t>
  </si>
  <si>
    <t>RESTABLECE SUSPENSION CONDICIONAL</t>
  </si>
  <si>
    <t>2865</t>
  </si>
  <si>
    <t>ABEL RUEDA VIRGUEZ</t>
  </si>
  <si>
    <t>CONCIERTO PARA DELINQUIR AGRAVADO</t>
  </si>
  <si>
    <t>NIEGA PRISION DOMICILIARIA</t>
  </si>
  <si>
    <t>2950</t>
  </si>
  <si>
    <t>LUIS JAIRO JIMENEZ MORENO</t>
  </si>
  <si>
    <t>2990</t>
  </si>
  <si>
    <t>EDWIN GOEZ RAMIREZ</t>
  </si>
  <si>
    <t>HOMICIDIO AGRAVADO Y OTRO</t>
  </si>
  <si>
    <t>3013</t>
  </si>
  <si>
    <t>JHON FREDY COSME PRIETO</t>
  </si>
  <si>
    <t>HOMICIDO AGRAVADO TENTADO Y FABRICACIÓN, TRÁFICO, PORTE O TENENCIA DE ARMAS DE FUEGO, ACCESORIOS, PARTES O MUNICIONES</t>
  </si>
  <si>
    <t>3250</t>
  </si>
  <si>
    <t>CARLOS JULIO AYA PUENTES</t>
  </si>
  <si>
    <t>LESIONES PERSONALES CULPOSAS</t>
  </si>
  <si>
    <t>3253 (2661-3177)</t>
  </si>
  <si>
    <t>ROBERTO CARLOS SANCHEZ OJEDA</t>
  </si>
  <si>
    <t>EXTORSION AGRAVADA</t>
  </si>
  <si>
    <t>3452</t>
  </si>
  <si>
    <t>SAUL ROMERO</t>
  </si>
  <si>
    <t>FABRICACIÓN, TRÁFICO, PORTE O TENENCIA DE ARMAS DE FUEGO, ACCESORIOS, PARTES O MUNICIONES Y HURTO CALIFICADO Y AGRAVADO</t>
  </si>
  <si>
    <r>
      <t xml:space="preserve">Para notificar a las partes que no fueron notificadas personalmente, se fija el presente estado en lugar público de la Secretaría del Juzgado, hoy  </t>
    </r>
    <r>
      <rPr>
        <b/>
        <sz val="10"/>
        <color theme="1"/>
        <rFont val="Arial"/>
        <family val="2"/>
      </rPr>
      <t>ONCE</t>
    </r>
    <r>
      <rPr>
        <b/>
        <sz val="10"/>
        <color rgb="FFFF0000"/>
        <rFont val="Arial"/>
        <family val="2"/>
      </rPr>
      <t xml:space="preserve"> (11) DE DICIEMBRE DE DOS MIL VEINTE (2020),</t>
    </r>
    <r>
      <rPr>
        <sz val="10"/>
        <color theme="1"/>
        <rFont val="Arial"/>
        <family val="2"/>
      </rPr>
      <t xml:space="preserve"> siendo las 7:00 A.M. el cual permanecerá fijado hasta las 5:00 P.M. del dia de hoy. (Artículo 179 de la Ley 600 de 2000).</t>
    </r>
  </si>
  <si>
    <t>YUMNILE CERON PATIÑO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</si>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</sst>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haron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0" fillId="0" borderId="0" xfId="0" applyFill="1"/>
    <xf numFmtId="49" fontId="10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2" fontId="10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D10" sqref="D10"/>
    </sheetView>
  </sheetViews>
  <sheetFormatPr baseColWidth="10" defaultColWidth="11.42578125" defaultRowHeight="14.25" x14ac:dyDescent="0.25"/>
  <cols>
    <col min="1" max="1" width="4.42578125" style="23" customWidth="1"/>
    <col min="2" max="2" width="8.7109375" style="26" customWidth="1"/>
    <col min="3" max="3" width="26.140625" style="27" customWidth="1"/>
    <col min="4" max="4" width="42.28515625" style="27" customWidth="1"/>
    <col min="5" max="5" width="14.28515625" style="27" customWidth="1"/>
    <col min="6" max="6" width="10.28515625" style="28" customWidth="1"/>
    <col min="7" max="7" width="5.42578125" style="23" customWidth="1"/>
    <col min="8" max="8" width="45" style="27" customWidth="1"/>
    <col min="9" max="9" width="11.42578125" style="27"/>
    <col min="10" max="10" width="13" style="27" bestFit="1" customWidth="1"/>
    <col min="11" max="11" width="11.42578125" style="27"/>
    <col min="12" max="12" width="13" style="27" bestFit="1" customWidth="1"/>
    <col min="13" max="16384" width="11.42578125" style="27"/>
  </cols>
  <sheetData>
    <row r="1" spans="1:8" s="4" customFormat="1" ht="24.75" x14ac:dyDescent="0.25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</row>
    <row r="2" spans="1:8" s="9" customFormat="1" ht="38.25" x14ac:dyDescent="0.2">
      <c r="A2" s="5">
        <v>1</v>
      </c>
      <c r="B2" s="6" t="s">
        <v>7</v>
      </c>
      <c r="C2" s="7" t="s">
        <v>8</v>
      </c>
      <c r="D2" s="7" t="s">
        <v>9</v>
      </c>
      <c r="E2" s="7" t="s">
        <v>10</v>
      </c>
      <c r="F2" s="8">
        <v>44165</v>
      </c>
      <c r="G2" s="5" t="s">
        <v>11</v>
      </c>
      <c r="H2" s="7" t="s">
        <v>12</v>
      </c>
    </row>
    <row r="3" spans="1:8" s="9" customFormat="1" ht="25.5" x14ac:dyDescent="0.2">
      <c r="A3" s="5">
        <v>2</v>
      </c>
      <c r="B3" s="6" t="s">
        <v>13</v>
      </c>
      <c r="C3" s="7" t="s">
        <v>14</v>
      </c>
      <c r="D3" s="7" t="s">
        <v>15</v>
      </c>
      <c r="E3" s="7" t="s">
        <v>10</v>
      </c>
      <c r="F3" s="8">
        <v>44165</v>
      </c>
      <c r="G3" s="5" t="s">
        <v>11</v>
      </c>
      <c r="H3" s="7" t="s">
        <v>12</v>
      </c>
    </row>
    <row r="4" spans="1:8" s="9" customFormat="1" ht="25.5" x14ac:dyDescent="0.2">
      <c r="A4" s="5">
        <v>3</v>
      </c>
      <c r="B4" s="6" t="s">
        <v>16</v>
      </c>
      <c r="C4" s="7" t="s">
        <v>17</v>
      </c>
      <c r="D4" s="7" t="s">
        <v>18</v>
      </c>
      <c r="E4" s="7" t="s">
        <v>10</v>
      </c>
      <c r="F4" s="8">
        <v>44162</v>
      </c>
      <c r="G4" s="5" t="s">
        <v>11</v>
      </c>
      <c r="H4" s="7" t="s">
        <v>19</v>
      </c>
    </row>
    <row r="5" spans="1:8" s="9" customFormat="1" ht="25.5" x14ac:dyDescent="0.2">
      <c r="A5" s="5">
        <v>4</v>
      </c>
      <c r="B5" s="6" t="s">
        <v>20</v>
      </c>
      <c r="C5" s="7" t="s">
        <v>21</v>
      </c>
      <c r="D5" s="7" t="s">
        <v>22</v>
      </c>
      <c r="E5" s="7" t="s">
        <v>10</v>
      </c>
      <c r="F5" s="8">
        <v>44158</v>
      </c>
      <c r="G5" s="5" t="s">
        <v>11</v>
      </c>
      <c r="H5" s="7" t="s">
        <v>23</v>
      </c>
    </row>
    <row r="6" spans="1:8" s="9" customFormat="1" ht="25.5" x14ac:dyDescent="0.2">
      <c r="A6" s="5">
        <v>5</v>
      </c>
      <c r="B6" s="6" t="s">
        <v>24</v>
      </c>
      <c r="C6" s="7" t="s">
        <v>25</v>
      </c>
      <c r="D6" s="7" t="s">
        <v>26</v>
      </c>
      <c r="E6" s="7" t="s">
        <v>10</v>
      </c>
      <c r="F6" s="8">
        <v>44166</v>
      </c>
      <c r="G6" s="5" t="s">
        <v>11</v>
      </c>
      <c r="H6" s="7" t="s">
        <v>27</v>
      </c>
    </row>
    <row r="7" spans="1:8" s="9" customFormat="1" ht="51" x14ac:dyDescent="0.2">
      <c r="A7" s="5">
        <v>6</v>
      </c>
      <c r="B7" s="6" t="s">
        <v>28</v>
      </c>
      <c r="C7" s="7" t="s">
        <v>29</v>
      </c>
      <c r="D7" s="7" t="s">
        <v>30</v>
      </c>
      <c r="E7" s="7" t="s">
        <v>10</v>
      </c>
      <c r="F7" s="8">
        <v>44144</v>
      </c>
      <c r="G7" s="5" t="s">
        <v>11</v>
      </c>
      <c r="H7" s="7" t="s">
        <v>31</v>
      </c>
    </row>
    <row r="8" spans="1:8" s="9" customFormat="1" ht="38.25" x14ac:dyDescent="0.2">
      <c r="A8" s="5">
        <v>7</v>
      </c>
      <c r="B8" s="6" t="s">
        <v>32</v>
      </c>
      <c r="C8" s="7" t="s">
        <v>33</v>
      </c>
      <c r="D8" s="7" t="s">
        <v>9</v>
      </c>
      <c r="E8" s="7" t="s">
        <v>10</v>
      </c>
      <c r="F8" s="8">
        <v>44160</v>
      </c>
      <c r="G8" s="5" t="s">
        <v>11</v>
      </c>
      <c r="H8" s="7" t="s">
        <v>34</v>
      </c>
    </row>
    <row r="9" spans="1:8" s="9" customFormat="1" ht="25.5" x14ac:dyDescent="0.2">
      <c r="A9" s="5">
        <v>8</v>
      </c>
      <c r="B9" s="6" t="s">
        <v>35</v>
      </c>
      <c r="C9" s="7" t="s">
        <v>36</v>
      </c>
      <c r="D9" s="7" t="s">
        <v>18</v>
      </c>
      <c r="E9" s="7" t="s">
        <v>10</v>
      </c>
      <c r="F9" s="8">
        <v>44155</v>
      </c>
      <c r="G9" s="5" t="s">
        <v>11</v>
      </c>
      <c r="H9" s="7" t="s">
        <v>37</v>
      </c>
    </row>
    <row r="10" spans="1:8" s="9" customFormat="1" ht="25.5" x14ac:dyDescent="0.2">
      <c r="A10" s="5">
        <v>9</v>
      </c>
      <c r="B10" s="6" t="s">
        <v>38</v>
      </c>
      <c r="C10" s="7" t="s">
        <v>39</v>
      </c>
      <c r="D10" s="7" t="s">
        <v>40</v>
      </c>
      <c r="E10" s="7" t="s">
        <v>10</v>
      </c>
      <c r="F10" s="8">
        <v>44155</v>
      </c>
      <c r="G10" s="5" t="s">
        <v>11</v>
      </c>
      <c r="H10" s="7" t="s">
        <v>41</v>
      </c>
    </row>
    <row r="11" spans="1:8" s="9" customFormat="1" ht="25.5" x14ac:dyDescent="0.2">
      <c r="A11" s="5">
        <v>10</v>
      </c>
      <c r="B11" s="6" t="s">
        <v>42</v>
      </c>
      <c r="C11" s="7" t="s">
        <v>43</v>
      </c>
      <c r="D11" s="7" t="s">
        <v>40</v>
      </c>
      <c r="E11" s="7" t="s">
        <v>10</v>
      </c>
      <c r="F11" s="8">
        <v>44155</v>
      </c>
      <c r="G11" s="5" t="s">
        <v>11</v>
      </c>
      <c r="H11" s="7" t="s">
        <v>41</v>
      </c>
    </row>
    <row r="12" spans="1:8" s="9" customFormat="1" ht="25.5" x14ac:dyDescent="0.2">
      <c r="A12" s="5">
        <v>11</v>
      </c>
      <c r="B12" s="6" t="s">
        <v>44</v>
      </c>
      <c r="C12" s="7" t="s">
        <v>45</v>
      </c>
      <c r="D12" s="7" t="s">
        <v>46</v>
      </c>
      <c r="E12" s="7" t="s">
        <v>10</v>
      </c>
      <c r="F12" s="8">
        <v>44160</v>
      </c>
      <c r="G12" s="5" t="s">
        <v>11</v>
      </c>
      <c r="H12" s="7" t="s">
        <v>23</v>
      </c>
    </row>
    <row r="13" spans="1:8" s="9" customFormat="1" ht="25.5" x14ac:dyDescent="0.2">
      <c r="A13" s="5">
        <v>12</v>
      </c>
      <c r="B13" s="6" t="s">
        <v>47</v>
      </c>
      <c r="C13" s="7" t="s">
        <v>48</v>
      </c>
      <c r="D13" s="7" t="s">
        <v>40</v>
      </c>
      <c r="E13" s="7" t="s">
        <v>10</v>
      </c>
      <c r="F13" s="8">
        <v>44155</v>
      </c>
      <c r="G13" s="5" t="s">
        <v>11</v>
      </c>
      <c r="H13" s="7" t="s">
        <v>41</v>
      </c>
    </row>
    <row r="14" spans="1:8" s="9" customFormat="1" ht="25.5" x14ac:dyDescent="0.2">
      <c r="A14" s="5">
        <v>13</v>
      </c>
      <c r="B14" s="6" t="s">
        <v>49</v>
      </c>
      <c r="C14" s="7" t="s">
        <v>50</v>
      </c>
      <c r="D14" s="7" t="s">
        <v>51</v>
      </c>
      <c r="E14" s="7" t="s">
        <v>10</v>
      </c>
      <c r="F14" s="8">
        <v>44155</v>
      </c>
      <c r="G14" s="5" t="s">
        <v>11</v>
      </c>
      <c r="H14" s="7" t="s">
        <v>41</v>
      </c>
    </row>
    <row r="15" spans="1:8" s="9" customFormat="1" ht="25.5" x14ac:dyDescent="0.2">
      <c r="A15" s="5">
        <v>14</v>
      </c>
      <c r="B15" s="6" t="s">
        <v>52</v>
      </c>
      <c r="C15" s="7" t="s">
        <v>53</v>
      </c>
      <c r="D15" s="7" t="s">
        <v>41</v>
      </c>
      <c r="E15" s="7" t="s">
        <v>10</v>
      </c>
      <c r="F15" s="8">
        <v>44155</v>
      </c>
      <c r="G15" s="5" t="s">
        <v>11</v>
      </c>
      <c r="H15" s="7" t="s">
        <v>41</v>
      </c>
    </row>
    <row r="16" spans="1:8" s="9" customFormat="1" ht="25.5" x14ac:dyDescent="0.2">
      <c r="A16" s="5">
        <v>15</v>
      </c>
      <c r="B16" s="6" t="s">
        <v>54</v>
      </c>
      <c r="C16" s="7" t="s">
        <v>55</v>
      </c>
      <c r="D16" s="7" t="s">
        <v>56</v>
      </c>
      <c r="E16" s="7" t="s">
        <v>10</v>
      </c>
      <c r="F16" s="8">
        <v>44155</v>
      </c>
      <c r="G16" s="5" t="s">
        <v>11</v>
      </c>
      <c r="H16" s="7" t="s">
        <v>41</v>
      </c>
    </row>
    <row r="17" spans="1:8" s="9" customFormat="1" ht="38.25" x14ac:dyDescent="0.2">
      <c r="A17" s="5">
        <v>16</v>
      </c>
      <c r="B17" s="6" t="s">
        <v>57</v>
      </c>
      <c r="C17" s="7" t="s">
        <v>58</v>
      </c>
      <c r="D17" s="7" t="s">
        <v>9</v>
      </c>
      <c r="E17" s="7" t="s">
        <v>10</v>
      </c>
      <c r="F17" s="8">
        <v>44161</v>
      </c>
      <c r="G17" s="5" t="s">
        <v>11</v>
      </c>
      <c r="H17" s="7" t="s">
        <v>27</v>
      </c>
    </row>
    <row r="18" spans="1:8" s="9" customFormat="1" ht="25.5" x14ac:dyDescent="0.2">
      <c r="A18" s="5">
        <v>17</v>
      </c>
      <c r="B18" s="6" t="s">
        <v>59</v>
      </c>
      <c r="C18" s="7" t="s">
        <v>60</v>
      </c>
      <c r="D18" s="7" t="s">
        <v>22</v>
      </c>
      <c r="E18" s="7" t="s">
        <v>10</v>
      </c>
      <c r="F18" s="8">
        <v>44155</v>
      </c>
      <c r="G18" s="5" t="s">
        <v>11</v>
      </c>
      <c r="H18" s="7" t="s">
        <v>41</v>
      </c>
    </row>
    <row r="19" spans="1:8" s="9" customFormat="1" ht="25.5" x14ac:dyDescent="0.2">
      <c r="A19" s="5">
        <v>18</v>
      </c>
      <c r="B19" s="6" t="s">
        <v>61</v>
      </c>
      <c r="C19" s="7" t="s">
        <v>62</v>
      </c>
      <c r="D19" s="7" t="s">
        <v>63</v>
      </c>
      <c r="E19" s="7" t="s">
        <v>10</v>
      </c>
      <c r="F19" s="8">
        <v>44162</v>
      </c>
      <c r="G19" s="5" t="s">
        <v>11</v>
      </c>
      <c r="H19" s="7" t="s">
        <v>19</v>
      </c>
    </row>
    <row r="20" spans="1:8" s="9" customFormat="1" ht="25.5" x14ac:dyDescent="0.2">
      <c r="A20" s="5">
        <v>19</v>
      </c>
      <c r="B20" s="6" t="s">
        <v>64</v>
      </c>
      <c r="C20" s="7" t="s">
        <v>65</v>
      </c>
      <c r="D20" s="7" t="s">
        <v>56</v>
      </c>
      <c r="E20" s="7" t="s">
        <v>10</v>
      </c>
      <c r="F20" s="8">
        <v>44155</v>
      </c>
      <c r="G20" s="5" t="s">
        <v>11</v>
      </c>
      <c r="H20" s="7" t="s">
        <v>41</v>
      </c>
    </row>
    <row r="21" spans="1:8" s="9" customFormat="1" ht="25.5" x14ac:dyDescent="0.2">
      <c r="A21" s="5">
        <v>20</v>
      </c>
      <c r="B21" s="6" t="s">
        <v>66</v>
      </c>
      <c r="C21" s="7" t="s">
        <v>67</v>
      </c>
      <c r="D21" s="7" t="s">
        <v>15</v>
      </c>
      <c r="E21" s="7" t="s">
        <v>10</v>
      </c>
      <c r="F21" s="8">
        <v>44155</v>
      </c>
      <c r="G21" s="5" t="s">
        <v>11</v>
      </c>
      <c r="H21" s="7" t="s">
        <v>68</v>
      </c>
    </row>
    <row r="22" spans="1:8" s="9" customFormat="1" ht="25.5" x14ac:dyDescent="0.2">
      <c r="A22" s="5">
        <v>21</v>
      </c>
      <c r="B22" s="6" t="s">
        <v>69</v>
      </c>
      <c r="C22" s="7" t="s">
        <v>70</v>
      </c>
      <c r="D22" s="7" t="s">
        <v>71</v>
      </c>
      <c r="E22" s="7" t="s">
        <v>10</v>
      </c>
      <c r="F22" s="8">
        <v>44160</v>
      </c>
      <c r="G22" s="5" t="s">
        <v>11</v>
      </c>
      <c r="H22" s="7" t="s">
        <v>27</v>
      </c>
    </row>
    <row r="23" spans="1:8" s="9" customFormat="1" ht="25.5" x14ac:dyDescent="0.2">
      <c r="A23" s="5">
        <v>22</v>
      </c>
      <c r="B23" s="6" t="s">
        <v>72</v>
      </c>
      <c r="C23" s="7" t="s">
        <v>73</v>
      </c>
      <c r="D23" s="7" t="s">
        <v>40</v>
      </c>
      <c r="E23" s="7" t="s">
        <v>10</v>
      </c>
      <c r="F23" s="8">
        <v>44159</v>
      </c>
      <c r="G23" s="5" t="s">
        <v>11</v>
      </c>
      <c r="H23" s="7" t="s">
        <v>23</v>
      </c>
    </row>
    <row r="24" spans="1:8" s="9" customFormat="1" ht="38.25" x14ac:dyDescent="0.2">
      <c r="A24" s="5">
        <v>23</v>
      </c>
      <c r="B24" s="6" t="s">
        <v>74</v>
      </c>
      <c r="C24" s="7" t="s">
        <v>75</v>
      </c>
      <c r="D24" s="7" t="s">
        <v>9</v>
      </c>
      <c r="E24" s="7" t="s">
        <v>10</v>
      </c>
      <c r="F24" s="8">
        <v>44160</v>
      </c>
      <c r="G24" s="5" t="s">
        <v>11</v>
      </c>
      <c r="H24" s="7" t="s">
        <v>76</v>
      </c>
    </row>
    <row r="25" spans="1:8" s="9" customFormat="1" ht="38.25" x14ac:dyDescent="0.2">
      <c r="A25" s="5">
        <v>24</v>
      </c>
      <c r="B25" s="6" t="s">
        <v>77</v>
      </c>
      <c r="C25" s="7" t="s">
        <v>78</v>
      </c>
      <c r="D25" s="7" t="s">
        <v>9</v>
      </c>
      <c r="E25" s="7" t="s">
        <v>10</v>
      </c>
      <c r="F25" s="8">
        <v>44166</v>
      </c>
      <c r="G25" s="5" t="s">
        <v>11</v>
      </c>
      <c r="H25" s="7" t="s">
        <v>79</v>
      </c>
    </row>
    <row r="26" spans="1:8" s="9" customFormat="1" ht="25.5" x14ac:dyDescent="0.2">
      <c r="A26" s="5">
        <v>25</v>
      </c>
      <c r="B26" s="6" t="s">
        <v>80</v>
      </c>
      <c r="C26" s="7" t="s">
        <v>81</v>
      </c>
      <c r="D26" s="7" t="s">
        <v>82</v>
      </c>
      <c r="E26" s="7" t="s">
        <v>10</v>
      </c>
      <c r="F26" s="8">
        <v>44166</v>
      </c>
      <c r="G26" s="5" t="s">
        <v>11</v>
      </c>
      <c r="H26" s="7" t="s">
        <v>83</v>
      </c>
    </row>
    <row r="27" spans="1:8" s="9" customFormat="1" ht="25.5" x14ac:dyDescent="0.2">
      <c r="A27" s="5">
        <v>26</v>
      </c>
      <c r="B27" s="6" t="s">
        <v>84</v>
      </c>
      <c r="C27" s="7" t="s">
        <v>85</v>
      </c>
      <c r="D27" s="7" t="s">
        <v>46</v>
      </c>
      <c r="E27" s="7" t="s">
        <v>10</v>
      </c>
      <c r="F27" s="8">
        <v>44165</v>
      </c>
      <c r="G27" s="5" t="s">
        <v>11</v>
      </c>
      <c r="H27" s="7" t="s">
        <v>76</v>
      </c>
    </row>
    <row r="28" spans="1:8" s="9" customFormat="1" ht="25.5" x14ac:dyDescent="0.2">
      <c r="A28" s="5">
        <v>27</v>
      </c>
      <c r="B28" s="6" t="s">
        <v>86</v>
      </c>
      <c r="C28" s="7" t="s">
        <v>87</v>
      </c>
      <c r="D28" s="7" t="s">
        <v>88</v>
      </c>
      <c r="E28" s="7" t="s">
        <v>10</v>
      </c>
      <c r="F28" s="8">
        <v>44168</v>
      </c>
      <c r="G28" s="5" t="s">
        <v>11</v>
      </c>
      <c r="H28" s="7" t="s">
        <v>89</v>
      </c>
    </row>
    <row r="29" spans="1:8" s="9" customFormat="1" ht="25.5" x14ac:dyDescent="0.2">
      <c r="A29" s="5">
        <v>28</v>
      </c>
      <c r="B29" s="6" t="s">
        <v>90</v>
      </c>
      <c r="C29" s="7" t="s">
        <v>91</v>
      </c>
      <c r="D29" s="7" t="s">
        <v>92</v>
      </c>
      <c r="E29" s="7" t="s">
        <v>10</v>
      </c>
      <c r="F29" s="8">
        <v>44160</v>
      </c>
      <c r="G29" s="5" t="s">
        <v>11</v>
      </c>
      <c r="H29" s="7" t="s">
        <v>93</v>
      </c>
    </row>
    <row r="30" spans="1:8" s="9" customFormat="1" ht="25.5" x14ac:dyDescent="0.2">
      <c r="A30" s="5">
        <v>29</v>
      </c>
      <c r="B30" s="6" t="s">
        <v>94</v>
      </c>
      <c r="C30" s="7" t="s">
        <v>95</v>
      </c>
      <c r="D30" s="7" t="s">
        <v>15</v>
      </c>
      <c r="E30" s="7" t="s">
        <v>10</v>
      </c>
      <c r="F30" s="8">
        <v>44154</v>
      </c>
      <c r="G30" s="5" t="s">
        <v>11</v>
      </c>
      <c r="H30" s="7" t="s">
        <v>79</v>
      </c>
    </row>
    <row r="31" spans="1:8" s="9" customFormat="1" ht="25.5" x14ac:dyDescent="0.2">
      <c r="A31" s="5">
        <v>30</v>
      </c>
      <c r="B31" s="6" t="s">
        <v>94</v>
      </c>
      <c r="C31" s="7" t="s">
        <v>95</v>
      </c>
      <c r="D31" s="7" t="s">
        <v>15</v>
      </c>
      <c r="E31" s="7" t="s">
        <v>10</v>
      </c>
      <c r="F31" s="8">
        <v>44154</v>
      </c>
      <c r="G31" s="5" t="s">
        <v>11</v>
      </c>
      <c r="H31" s="7" t="s">
        <v>31</v>
      </c>
    </row>
    <row r="32" spans="1:8" s="9" customFormat="1" ht="25.5" x14ac:dyDescent="0.2">
      <c r="A32" s="5">
        <v>31</v>
      </c>
      <c r="B32" s="6" t="s">
        <v>96</v>
      </c>
      <c r="C32" s="7" t="s">
        <v>97</v>
      </c>
      <c r="D32" s="7" t="s">
        <v>98</v>
      </c>
      <c r="E32" s="7" t="s">
        <v>10</v>
      </c>
      <c r="F32" s="8">
        <v>44155</v>
      </c>
      <c r="G32" s="5" t="s">
        <v>11</v>
      </c>
      <c r="H32" s="7" t="s">
        <v>41</v>
      </c>
    </row>
    <row r="33" spans="1:8" s="9" customFormat="1" ht="38.25" x14ac:dyDescent="0.2">
      <c r="A33" s="5">
        <v>32</v>
      </c>
      <c r="B33" s="6" t="s">
        <v>99</v>
      </c>
      <c r="C33" s="7" t="s">
        <v>100</v>
      </c>
      <c r="D33" s="7" t="s">
        <v>101</v>
      </c>
      <c r="E33" s="7" t="s">
        <v>10</v>
      </c>
      <c r="F33" s="8">
        <v>44155</v>
      </c>
      <c r="G33" s="5" t="s">
        <v>11</v>
      </c>
      <c r="H33" s="7" t="s">
        <v>68</v>
      </c>
    </row>
    <row r="34" spans="1:8" s="9" customFormat="1" ht="25.5" x14ac:dyDescent="0.2">
      <c r="A34" s="5">
        <v>33</v>
      </c>
      <c r="B34" s="6" t="s">
        <v>102</v>
      </c>
      <c r="C34" s="7" t="s">
        <v>103</v>
      </c>
      <c r="D34" s="7" t="s">
        <v>104</v>
      </c>
      <c r="E34" s="7" t="s">
        <v>10</v>
      </c>
      <c r="F34" s="8">
        <v>44167</v>
      </c>
      <c r="G34" s="5" t="s">
        <v>11</v>
      </c>
      <c r="H34" s="7" t="s">
        <v>89</v>
      </c>
    </row>
    <row r="35" spans="1:8" s="9" customFormat="1" ht="38.25" x14ac:dyDescent="0.2">
      <c r="A35" s="5">
        <v>34</v>
      </c>
      <c r="B35" s="6" t="s">
        <v>105</v>
      </c>
      <c r="C35" s="7" t="s">
        <v>106</v>
      </c>
      <c r="D35" s="7" t="s">
        <v>107</v>
      </c>
      <c r="E35" s="7" t="s">
        <v>10</v>
      </c>
      <c r="F35" s="8">
        <v>44160</v>
      </c>
      <c r="G35" s="5" t="s">
        <v>11</v>
      </c>
      <c r="H35" s="7" t="s">
        <v>34</v>
      </c>
    </row>
    <row r="36" spans="1:8" s="9" customFormat="1" ht="38.25" x14ac:dyDescent="0.2">
      <c r="A36" s="5">
        <v>35</v>
      </c>
      <c r="B36" s="6" t="s">
        <v>108</v>
      </c>
      <c r="C36" s="7" t="s">
        <v>109</v>
      </c>
      <c r="D36" s="7" t="s">
        <v>110</v>
      </c>
      <c r="E36" s="7" t="s">
        <v>10</v>
      </c>
      <c r="F36" s="8">
        <v>44161</v>
      </c>
      <c r="G36" s="5" t="s">
        <v>11</v>
      </c>
      <c r="H36" s="7" t="s">
        <v>83</v>
      </c>
    </row>
    <row r="37" spans="1:8" s="9" customFormat="1" ht="12.75" x14ac:dyDescent="0.2">
      <c r="A37" s="10"/>
      <c r="B37" s="11"/>
      <c r="C37" s="12"/>
      <c r="D37" s="12"/>
      <c r="E37" s="12"/>
      <c r="F37" s="13"/>
      <c r="G37" s="10"/>
      <c r="H37" s="12"/>
    </row>
    <row r="38" spans="1:8" s="9" customFormat="1" ht="39.75" customHeight="1" x14ac:dyDescent="0.2">
      <c r="A38" s="14" t="s">
        <v>111</v>
      </c>
      <c r="B38" s="14"/>
      <c r="C38" s="14"/>
      <c r="D38" s="14"/>
      <c r="E38" s="14"/>
      <c r="F38" s="14"/>
      <c r="G38" s="14"/>
      <c r="H38" s="14"/>
    </row>
    <row r="39" spans="1:8" s="9" customFormat="1" ht="12.75" x14ac:dyDescent="0.2">
      <c r="A39" s="15"/>
      <c r="B39" s="15"/>
      <c r="C39" s="15"/>
      <c r="D39" s="15"/>
      <c r="E39" s="15"/>
      <c r="F39" s="15"/>
      <c r="G39" s="15"/>
      <c r="H39" s="15"/>
    </row>
    <row r="40" spans="1:8" s="9" customFormat="1" ht="12.75" x14ac:dyDescent="0.2">
      <c r="A40" s="15"/>
      <c r="B40" s="15"/>
      <c r="C40" s="15"/>
      <c r="D40" s="15"/>
      <c r="E40" s="15"/>
      <c r="F40" s="15"/>
      <c r="G40" s="15"/>
      <c r="H40" s="15"/>
    </row>
    <row r="41" spans="1:8" s="18" customFormat="1" x14ac:dyDescent="0.2">
      <c r="A41" s="16"/>
      <c r="B41" s="17"/>
      <c r="C41" s="17"/>
      <c r="D41" s="17"/>
      <c r="E41" s="17"/>
      <c r="F41" s="17"/>
      <c r="G41" s="17"/>
      <c r="H41" s="17"/>
    </row>
    <row r="42" spans="1:8" s="18" customFormat="1" x14ac:dyDescent="0.2">
      <c r="A42" s="19"/>
      <c r="B42" s="20"/>
      <c r="C42" s="21"/>
      <c r="D42" s="21"/>
      <c r="E42" s="21"/>
      <c r="F42" s="22"/>
      <c r="G42" s="23"/>
      <c r="H42" s="21"/>
    </row>
    <row r="43" spans="1:8" s="18" customFormat="1" ht="15" x14ac:dyDescent="0.25">
      <c r="A43" s="24" t="s">
        <v>112</v>
      </c>
      <c r="B43" s="24"/>
      <c r="C43" s="24"/>
      <c r="D43" s="24"/>
      <c r="E43" s="24"/>
      <c r="F43" s="24"/>
      <c r="G43" s="24"/>
      <c r="H43" s="24"/>
    </row>
    <row r="44" spans="1:8" s="18" customFormat="1" ht="15" x14ac:dyDescent="0.25">
      <c r="A44" s="24" t="s">
        <v>113</v>
      </c>
      <c r="B44" s="24"/>
      <c r="C44" s="24"/>
      <c r="D44" s="24"/>
      <c r="E44" s="24"/>
      <c r="F44" s="24"/>
      <c r="G44" s="24"/>
      <c r="H44" s="24"/>
    </row>
    <row r="45" spans="1:8" s="18" customFormat="1" ht="15" x14ac:dyDescent="0.25">
      <c r="A45" s="25"/>
      <c r="B45" s="25"/>
      <c r="C45" s="25"/>
      <c r="D45" s="25"/>
      <c r="E45" s="25"/>
      <c r="F45" s="25"/>
      <c r="G45" s="25"/>
      <c r="H45" s="25"/>
    </row>
    <row r="46" spans="1:8" s="18" customFormat="1" ht="15" x14ac:dyDescent="0.25">
      <c r="A46" s="25"/>
      <c r="B46" s="25"/>
      <c r="C46" s="25"/>
      <c r="D46" s="25"/>
      <c r="E46" s="25"/>
      <c r="F46" s="25"/>
      <c r="G46" s="25"/>
      <c r="H46" s="25"/>
    </row>
    <row r="47" spans="1:8" s="18" customFormat="1" ht="15" x14ac:dyDescent="0.25">
      <c r="A47" s="25"/>
      <c r="B47" s="25"/>
      <c r="C47" s="25"/>
      <c r="D47" s="25"/>
      <c r="E47" s="25"/>
      <c r="F47" s="25"/>
      <c r="G47" s="25"/>
      <c r="H47" s="25"/>
    </row>
    <row r="48" spans="1:8" s="18" customFormat="1" ht="15" x14ac:dyDescent="0.25">
      <c r="A48" s="25"/>
      <c r="B48" s="25"/>
      <c r="C48" s="25"/>
      <c r="D48" s="25"/>
      <c r="E48" s="25"/>
      <c r="F48" s="25"/>
      <c r="G48" s="25"/>
      <c r="H48" s="25"/>
    </row>
    <row r="49" spans="1:8" s="18" customFormat="1" ht="15" x14ac:dyDescent="0.25">
      <c r="A49" s="25"/>
      <c r="B49" s="25"/>
      <c r="C49" s="25"/>
      <c r="D49" s="25"/>
      <c r="E49" s="25"/>
      <c r="F49" s="25"/>
      <c r="G49" s="25"/>
      <c r="H49" s="25"/>
    </row>
    <row r="50" spans="1:8" s="18" customFormat="1" ht="15" x14ac:dyDescent="0.25">
      <c r="A50" s="25"/>
      <c r="B50" s="25"/>
      <c r="C50" s="25"/>
      <c r="D50" s="25"/>
      <c r="E50" s="25"/>
      <c r="F50" s="25"/>
      <c r="G50" s="25"/>
      <c r="H50" s="25"/>
    </row>
    <row r="51" spans="1:8" s="18" customFormat="1" ht="15" x14ac:dyDescent="0.25">
      <c r="A51" s="25"/>
      <c r="B51" s="25"/>
      <c r="C51" s="25"/>
      <c r="D51" s="25"/>
      <c r="E51" s="25"/>
      <c r="F51" s="25"/>
      <c r="G51" s="25"/>
      <c r="H51" s="25"/>
    </row>
    <row r="52" spans="1:8" s="18" customFormat="1" ht="15" x14ac:dyDescent="0.25">
      <c r="A52" s="25"/>
      <c r="B52" s="25"/>
      <c r="C52" s="25"/>
      <c r="D52" s="25"/>
      <c r="E52" s="25"/>
      <c r="F52" s="25"/>
      <c r="G52" s="25"/>
      <c r="H52" s="25"/>
    </row>
    <row r="53" spans="1:8" s="18" customFormat="1" ht="15" x14ac:dyDescent="0.25">
      <c r="A53" s="25"/>
      <c r="B53" s="25"/>
      <c r="C53" s="25"/>
      <c r="D53" s="25"/>
      <c r="E53" s="25"/>
      <c r="F53" s="25"/>
      <c r="G53" s="25"/>
      <c r="H53" s="25"/>
    </row>
    <row r="54" spans="1:8" s="18" customFormat="1" ht="15" x14ac:dyDescent="0.25">
      <c r="A54" s="25"/>
      <c r="B54" s="25"/>
      <c r="C54" s="25"/>
      <c r="D54" s="25"/>
      <c r="E54" s="25"/>
      <c r="F54" s="25"/>
      <c r="G54" s="25"/>
      <c r="H54" s="25"/>
    </row>
    <row r="55" spans="1:8" s="18" customFormat="1" ht="15" x14ac:dyDescent="0.25">
      <c r="A55" s="25"/>
      <c r="B55" s="25"/>
      <c r="C55" s="25"/>
      <c r="D55" s="25"/>
      <c r="E55" s="25"/>
      <c r="F55" s="25"/>
      <c r="G55" s="25"/>
      <c r="H55" s="25"/>
    </row>
    <row r="56" spans="1:8" s="18" customFormat="1" ht="15" x14ac:dyDescent="0.25">
      <c r="A56" s="25"/>
      <c r="B56" s="25"/>
      <c r="C56" s="25"/>
      <c r="D56" s="25"/>
      <c r="E56" s="25"/>
      <c r="F56" s="25"/>
      <c r="G56" s="25"/>
      <c r="H56" s="25"/>
    </row>
    <row r="57" spans="1:8" s="18" customFormat="1" ht="15" x14ac:dyDescent="0.25">
      <c r="A57" s="25"/>
      <c r="B57" s="25"/>
      <c r="C57" s="25"/>
      <c r="D57" s="25"/>
      <c r="E57" s="25"/>
      <c r="F57" s="25"/>
      <c r="G57" s="25"/>
      <c r="H57" s="25"/>
    </row>
    <row r="58" spans="1:8" s="18" customFormat="1" ht="15" x14ac:dyDescent="0.25">
      <c r="A58" s="25"/>
      <c r="B58" s="25"/>
      <c r="C58" s="25"/>
      <c r="D58" s="25"/>
      <c r="E58" s="25"/>
      <c r="F58" s="25"/>
      <c r="G58" s="25"/>
      <c r="H58" s="25"/>
    </row>
    <row r="59" spans="1:8" s="18" customFormat="1" ht="15" x14ac:dyDescent="0.25">
      <c r="A59" s="25"/>
      <c r="B59" s="25"/>
      <c r="C59" s="25"/>
      <c r="D59" s="25"/>
      <c r="E59" s="25"/>
      <c r="F59" s="25"/>
      <c r="G59" s="25"/>
      <c r="H59" s="25"/>
    </row>
    <row r="60" spans="1:8" s="18" customFormat="1" ht="15" x14ac:dyDescent="0.25">
      <c r="A60" s="25"/>
      <c r="B60" s="25"/>
      <c r="C60" s="25"/>
      <c r="D60" s="25"/>
      <c r="E60" s="25"/>
      <c r="F60" s="25"/>
      <c r="G60" s="25"/>
      <c r="H60" s="25"/>
    </row>
    <row r="61" spans="1:8" s="18" customFormat="1" ht="15" x14ac:dyDescent="0.25">
      <c r="A61" s="25"/>
      <c r="B61" s="25"/>
      <c r="C61" s="25"/>
      <c r="D61" s="25"/>
      <c r="E61" s="25"/>
      <c r="F61" s="25"/>
      <c r="G61" s="25"/>
      <c r="H61" s="25"/>
    </row>
    <row r="62" spans="1:8" s="18" customFormat="1" ht="15" x14ac:dyDescent="0.25">
      <c r="A62" s="25"/>
      <c r="B62" s="25"/>
      <c r="C62" s="25"/>
      <c r="D62" s="25"/>
      <c r="E62" s="25"/>
      <c r="F62" s="25"/>
      <c r="G62" s="25"/>
      <c r="H62" s="25"/>
    </row>
    <row r="63" spans="1:8" s="18" customFormat="1" ht="15" x14ac:dyDescent="0.25">
      <c r="A63" s="25"/>
      <c r="B63" s="25"/>
      <c r="C63" s="25"/>
      <c r="D63" s="25"/>
      <c r="E63" s="25"/>
      <c r="F63" s="25"/>
      <c r="G63" s="25"/>
      <c r="H63" s="25"/>
    </row>
    <row r="64" spans="1:8" s="18" customFormat="1" ht="15" x14ac:dyDescent="0.25">
      <c r="A64" s="25"/>
      <c r="B64" s="25"/>
      <c r="C64" s="25"/>
      <c r="D64" s="25"/>
      <c r="E64" s="25"/>
      <c r="F64" s="25"/>
      <c r="G64" s="25"/>
      <c r="H64" s="25"/>
    </row>
    <row r="65" spans="1:8" s="18" customFormat="1" ht="15" x14ac:dyDescent="0.25">
      <c r="A65" s="25"/>
      <c r="B65" s="25"/>
      <c r="C65" s="25"/>
      <c r="D65" s="25"/>
      <c r="E65" s="25"/>
      <c r="F65" s="25"/>
      <c r="G65" s="25"/>
      <c r="H65" s="25"/>
    </row>
    <row r="66" spans="1:8" s="18" customFormat="1" ht="15" x14ac:dyDescent="0.25">
      <c r="A66" s="25"/>
      <c r="B66" s="25"/>
      <c r="C66" s="25"/>
      <c r="D66" s="25"/>
      <c r="E66" s="25"/>
      <c r="F66" s="25"/>
      <c r="G66" s="25"/>
      <c r="H66" s="25"/>
    </row>
    <row r="67" spans="1:8" s="18" customFormat="1" ht="15" x14ac:dyDescent="0.25">
      <c r="A67" s="25"/>
      <c r="B67" s="25"/>
      <c r="C67" s="25"/>
      <c r="D67" s="25"/>
      <c r="E67" s="25"/>
      <c r="F67" s="25"/>
      <c r="G67" s="25"/>
      <c r="H67" s="25"/>
    </row>
    <row r="70" spans="1:8" s="18" customFormat="1" x14ac:dyDescent="0.25">
      <c r="A70" s="23"/>
      <c r="B70" s="26"/>
      <c r="C70" s="27"/>
      <c r="D70" s="27"/>
      <c r="E70" s="27"/>
      <c r="F70" s="28"/>
      <c r="G70" s="23"/>
      <c r="H70" s="27"/>
    </row>
    <row r="84" spans="10:12" x14ac:dyDescent="0.25">
      <c r="K84" s="27">
        <v>10000</v>
      </c>
    </row>
    <row r="85" spans="10:12" x14ac:dyDescent="0.25">
      <c r="K85" s="27">
        <v>100</v>
      </c>
    </row>
    <row r="91" spans="10:12" x14ac:dyDescent="0.25">
      <c r="L91" s="27">
        <f>68-13.255</f>
        <v>54.744999999999997</v>
      </c>
    </row>
    <row r="92" spans="10:12" x14ac:dyDescent="0.25">
      <c r="L92" s="27">
        <v>2.492</v>
      </c>
    </row>
    <row r="93" spans="10:12" x14ac:dyDescent="0.25">
      <c r="L93" s="29">
        <f>+L91/L92</f>
        <v>21.968298555377206</v>
      </c>
    </row>
    <row r="94" spans="10:12" x14ac:dyDescent="0.25">
      <c r="J94" s="30"/>
    </row>
    <row r="95" spans="10:12" x14ac:dyDescent="0.25">
      <c r="J95" s="30"/>
      <c r="L95" s="27">
        <v>230.5</v>
      </c>
    </row>
    <row r="96" spans="10:12" x14ac:dyDescent="0.25">
      <c r="J96" s="30"/>
      <c r="L96" s="29">
        <f>+L95+L93</f>
        <v>252.4682985553772</v>
      </c>
    </row>
    <row r="97" spans="2:12" x14ac:dyDescent="0.25">
      <c r="L97" s="27">
        <f>+J94</f>
        <v>0</v>
      </c>
    </row>
    <row r="98" spans="2:12" x14ac:dyDescent="0.25">
      <c r="L98" s="29">
        <f>+L96</f>
        <v>252.4682985553772</v>
      </c>
    </row>
    <row r="99" spans="2:12" x14ac:dyDescent="0.25">
      <c r="L99" s="29">
        <f>+L97+L98</f>
        <v>252.4682985553772</v>
      </c>
    </row>
    <row r="107" spans="2:12" s="23" customFormat="1" x14ac:dyDescent="0.25">
      <c r="B107" s="26"/>
      <c r="C107" s="27"/>
      <c r="D107" s="27"/>
      <c r="E107" s="27"/>
      <c r="F107" s="28"/>
      <c r="H107" s="27"/>
      <c r="I107" s="27"/>
      <c r="J107" s="27"/>
      <c r="K107" s="27"/>
      <c r="L107" s="27"/>
    </row>
    <row r="108" spans="2:12" s="23" customFormat="1" x14ac:dyDescent="0.25">
      <c r="B108" s="26"/>
      <c r="C108" s="27"/>
      <c r="D108" s="27"/>
      <c r="E108" s="27"/>
      <c r="F108" s="28"/>
      <c r="H108" s="27"/>
      <c r="I108" s="27"/>
      <c r="J108" s="27"/>
      <c r="K108" s="27"/>
      <c r="L108" s="27"/>
    </row>
    <row r="110" spans="2:12" s="23" customFormat="1" x14ac:dyDescent="0.25">
      <c r="B110" s="26"/>
      <c r="C110" s="27"/>
      <c r="D110" s="27"/>
      <c r="E110" s="27"/>
      <c r="F110" s="28"/>
      <c r="H110" s="27"/>
      <c r="I110" s="27"/>
      <c r="J110" s="27"/>
      <c r="K110" s="27"/>
      <c r="L110" s="27"/>
    </row>
    <row r="111" spans="2:12" s="23" customFormat="1" x14ac:dyDescent="0.25">
      <c r="B111" s="26"/>
      <c r="C111" s="27"/>
      <c r="D111" s="27"/>
      <c r="E111" s="27"/>
      <c r="F111" s="28"/>
      <c r="H111" s="27"/>
      <c r="I111" s="27"/>
      <c r="J111" s="27"/>
      <c r="K111" s="27"/>
      <c r="L111" s="27"/>
    </row>
    <row r="112" spans="2:12" s="23" customFormat="1" x14ac:dyDescent="0.25">
      <c r="B112" s="26"/>
      <c r="C112" s="27"/>
      <c r="D112" s="27"/>
      <c r="E112" s="27"/>
      <c r="F112" s="28"/>
      <c r="H112" s="27"/>
      <c r="I112" s="27"/>
      <c r="J112" s="27"/>
      <c r="K112" s="27"/>
      <c r="L112" s="27"/>
    </row>
  </sheetData>
  <mergeCells count="3">
    <mergeCell ref="A38:H38"/>
    <mergeCell ref="A43:H43"/>
    <mergeCell ref="A44:H44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headerFooter>
    <oddHeader>&amp;CJUZGADO SEGUNDO DE EJECUCIÓN DE PENAS Y MEDIDAS DE SEGURIDAD
YOPAL CASANARE
ESTADO 034
11 DE DICIEMBRE DE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034 DICIEMBRE 11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2020-12-11T12:51:57Z</dcterms:created>
  <dcterms:modified xsi:type="dcterms:W3CDTF">2020-12-11T12:52:23Z</dcterms:modified>
</cp:coreProperties>
</file>