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alud y Seguridad en el Trabajo\2021\CALIDAD\SIGCMA\Documentos para Enviar\Junio\"/>
    </mc:Choice>
  </mc:AlternateContent>
  <bookViews>
    <workbookView xWindow="0" yWindow="0" windowWidth="21600" windowHeight="9525"/>
  </bookViews>
  <sheets>
    <sheet name="SST" sheetId="18" r:id="rId1"/>
    <sheet name="SIGCMA" sheetId="7" state="hidden" r:id="rId2"/>
  </sheets>
  <calcPr calcId="152511"/>
</workbook>
</file>

<file path=xl/calcChain.xml><?xml version="1.0" encoding="utf-8"?>
<calcChain xmlns="http://schemas.openxmlformats.org/spreadsheetml/2006/main">
  <c r="T11" i="18" l="1"/>
  <c r="T13" i="18"/>
  <c r="T12" i="18"/>
  <c r="T10" i="18"/>
  <c r="T9" i="18"/>
  <c r="T8" i="18"/>
  <c r="T7" i="18"/>
  <c r="T6" i="18"/>
</calcChain>
</file>

<file path=xl/sharedStrings.xml><?xml version="1.0" encoding="utf-8"?>
<sst xmlns="http://schemas.openxmlformats.org/spreadsheetml/2006/main" count="232" uniqueCount="138">
  <si>
    <t>Nº</t>
  </si>
  <si>
    <t>TIPO DE INDICADOR</t>
  </si>
  <si>
    <t>JUSTIFICACIÓN</t>
  </si>
  <si>
    <t>MEDICION DEL INDICADOR</t>
  </si>
  <si>
    <t>ACTIVIDADES NIVEL SECCIONAL</t>
  </si>
  <si>
    <t>AREA RESPONSABLE NIVEL SECCIONAL</t>
  </si>
  <si>
    <t>INDICADOR DE SEGUIMIENTO DEL PLAN OPERATIVO SECCIONAL</t>
  </si>
  <si>
    <t>CANTIDAD PROYECTADA</t>
  </si>
  <si>
    <t>PERIODICIDAD DE LA MEDICION</t>
  </si>
  <si>
    <t>MEDICION DE LA VARIABLE AL PERIODO</t>
  </si>
  <si>
    <t>ANALISIS DEL INDICADOR - OBSERVACIONES</t>
  </si>
  <si>
    <t>PROGRAMA SECCIONAL</t>
  </si>
  <si>
    <t>OBJETIVOS PROGRAMA SECCIONAL</t>
  </si>
  <si>
    <t>FUENTE DE EJECUCIÓN</t>
  </si>
  <si>
    <t>EVIDENCIAS</t>
  </si>
  <si>
    <t>PLAN OPERATIVO</t>
  </si>
  <si>
    <t>ESTRATEGIAS</t>
  </si>
  <si>
    <t>POLITICA</t>
  </si>
  <si>
    <t>PROYECTO NIVEL CENTRAL</t>
  </si>
  <si>
    <t>APROBÓ
COMITÈ NACIONAL DEL SIGCMA</t>
  </si>
  <si>
    <t>VERSIÓN 01</t>
  </si>
  <si>
    <t>CÓDIGO
PO-EPE-01</t>
  </si>
  <si>
    <t>ELABORÓ      
LIDER DE ROCESO</t>
  </si>
  <si>
    <t>FECHA 12/10/2016</t>
  </si>
  <si>
    <t>REVISÓ
CENDOJ-SIGCMA</t>
  </si>
  <si>
    <t>FECHA 25/06/2018</t>
  </si>
  <si>
    <t>FECHA 27/06/2018</t>
  </si>
  <si>
    <t>SECCIONAL: RISARALDA</t>
  </si>
  <si>
    <t>CARGO: LIDER DE PROCESO</t>
  </si>
  <si>
    <t xml:space="preserve">FECHA ACTUALIZACIÓN: </t>
  </si>
  <si>
    <t>AÑO: 2019</t>
  </si>
  <si>
    <t>OBJETIVO SGC</t>
  </si>
  <si>
    <t>OBJETIVO SGA</t>
  </si>
  <si>
    <t>OBJETIVO SG-SST</t>
  </si>
  <si>
    <t>PROGRAMAS (Plan Sectorial de Desarrollo 2019-2022)</t>
  </si>
  <si>
    <t>Fortalecer continuamente las competencias y el liderazgo del talento humano de la
organización.
Reconocer la importancia del talento humano y de la gestión del conocimiento en
la Administración de Justicia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</si>
  <si>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</si>
  <si>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PILAR ESTRATÉGICO DE CARRERA JUDICIAL, DESARROLLO DEL TALENTO HUMANO Y GESTIÓN DEL CONOCIMIENTO</t>
  </si>
  <si>
    <t>Divulgación, asistencia técnica y capacitación del recurso humano.</t>
  </si>
  <si>
    <t>Capacitación, Formación de Funcionarios y Empleados Judiciales y del Personal Administrativo.</t>
  </si>
  <si>
    <t>Prevenir la contaminación ambiental potencial generada por las actividades administrativas y judiciales</t>
  </si>
  <si>
    <t>Prevenir incidentes y accidentes laborales, garantizando las condiciones seguras de trabajo en las actividades laborales</t>
  </si>
  <si>
    <t>Incrementar la participación de los servidores judiciales, para garantizar la disminución de incidentes y accidentes laborales</t>
  </si>
  <si>
    <t>Garantizar el oportuno y eficaz cumplimiento de la legislación ambiental aplicable a las actividades administrativas y laborales</t>
  </si>
  <si>
    <t>JUSTICIA CERCANA AL CIUDADANO Y DE COMUNICACIÓN</t>
  </si>
  <si>
    <t>TRIMESTRAL</t>
  </si>
  <si>
    <t xml:space="preserve">Mejoramiento de las Competencias de la Administración de Justicia </t>
  </si>
  <si>
    <t>GESTIÓN</t>
  </si>
  <si>
    <t>Fortalecimiento de los mecanismos para el acceso a la información de la Rama Judicial a nivel nacional</t>
  </si>
  <si>
    <t>PROCESO: Seguridad y Salud Ocupacional</t>
  </si>
  <si>
    <t>• Promover el bienestar integral de los servidores judiciales del nivel central y territorial</t>
  </si>
  <si>
    <t>PSICOSOCIAL</t>
  </si>
  <si>
    <t>Asesor/a ARL POSITIVA</t>
  </si>
  <si>
    <t>Proceso de Seguridad y Salud en el trabajo Seccional Pereira</t>
  </si>
  <si>
    <t>Indicador de Cumplimiento del Plan de Trabajo Programa Psicosocial: Número de actividades realizadas/     
Número de actividades programadas * 100</t>
  </si>
  <si>
    <t xml:space="preserve">CUMPLIMIENTO  </t>
  </si>
  <si>
    <t xml:space="preserve">Indicador de Cobertura del Plan de Trabajo Programa Psicosocial:  Número trabajadores que participaron en la actividad/     
Total de trabajadores objeto de la actividad * 100
</t>
  </si>
  <si>
    <t>COBERTURA</t>
  </si>
  <si>
    <t xml:space="preserve">Aprovechar eficientemente los recursos naturales utilizados por la entidad, en
especial el uso del papel, el agua y la energía, y gestionar de manera racional los residuos sólidos.
Prevenir la contaminación ambiental potencial generada por las actividades
administrativas y judiciales. </t>
  </si>
  <si>
    <t>DME</t>
  </si>
  <si>
    <t>El programa se basa en realizar actividades que orientadas al  mejoramiento de las condiciones de trabajo y de salud de la población expuesta a riesgo biomecánico de la seccional de la cuenta Rama Judicial del Poder Público, con el fin de identificar oportunidades de mejora que conlleven a la prevención de los Desórdenes Músculo Esqueléticos de los servidores de la entidad.</t>
  </si>
  <si>
    <t>Indicador de Cumplimiento del Plan de Trabajo Programa DME: Número de actividades realizadas/     
Número de actividades programadas * 100</t>
  </si>
  <si>
    <t xml:space="preserve">Indicador de Cobertura del Plan de Trabajo DME:  Número trabajadores que participaron en la actividad/     
Total de trabajadores objeto de la actividad * 100
</t>
  </si>
  <si>
    <t>HYSI</t>
  </si>
  <si>
    <t>El programa esta basado en Brindar asesoría y asistencia técnica en Seguridad Industrial que permita mejorar las condiciones de trabajo y salud de los servidores Judiciales expuestos a los diferentes factores de riesgos propios de su labor en la Rama judicial del Poder Público y lograr prevenir de accidentes de trabajo, acorde a requisitos legales vigentes.  </t>
  </si>
  <si>
    <t>1•Brindar asesoría técnica para identificar, evaluar los peligros existentes en los puestos de trabajo, realizando su valoración y posteriormente emitir recomendaciones (matriz de peligros).
2.•	Asesorar técnicamente en la identificación de actos y condiciones inseguras en los sitios de trabajo emitiendo recomendaciones que mitigan el riesgo (inspecciones de seguridad)..
4.Brindar asesoría técnica en el programa de prevención y atención de emergencias (plan de emergencias).
5.•	Brindar asesoría técnica en la conformación de brigadas de atención de emergencia, desarrollo y evaluación de simulacros
6.•	Fortalecer las competencias de Los Comités Operativos de emergencia COE y los coordinadores de Evacuación para la prevención y atención de emergencias</t>
  </si>
  <si>
    <t>Indicador de Cumplimiento del Plan de Trabajo Programa HYSI: Número de actividades realizadas/     
Número de actividades programadas * 100</t>
  </si>
  <si>
    <t>PREVENCIÓN INTEGRAL EN SALUD</t>
  </si>
  <si>
    <t>Desarrollar el subprograma de Medicina Preventiva y del Trabajo del SG-SST</t>
  </si>
  <si>
    <t>Proyectos de Inversión 
Gestión Interinsticional</t>
  </si>
  <si>
    <t xml:space="preserve">1. Desarrollar actividades de promoción, prevención y sensibilización en el control de riesgo biomecánico, por medio de las estrategias lúdicas enmarcadas en las actividades de Rama Vital y Educa Tu Cuerpo para la población de la seccional. 
2. Participar mediante la evaluación de las cualidades físicas y acompañamiento a los participantes de los juegos deportivos de Rama Judicial, con el fin de evitar
cualquier situación adversa de carácter osteomuscular que se presente durante la actividad.
3. Identificar y valorar las condiciones de trabajo relacionadas con riesgo biomecánico susceptibles de generar o acentuar disconfort y/o sintomatología que se presentan a solicitud en la población de la seccional.
4. Intervenir a la población perteneciente al PVE - DME identificada como casos Severo - Moderado y Leves por medio de un taller de seguimiento, que tiene como objetivo el manejo de estrategias de auto cuidado y reeducación en la ejecución de las tareas.
5. Identificar y verificar las condiciones de los puestos de trabajo de la población del Programa de Vigilancia Epidemiológica en DME, a través de las inspecciones programadas mediante la aplicación de la herramienta del Sistema de Observación, con el fin de identificar oportunidades de mejora
6. Realizar seguimiento a los casos de Enfermedad Laboral y los que se encuentren en proceso de calificación de origen, con el fin de dar cumplimiento a lo propuesto por el médico tratante a fin de trabajar en pro de mejorar las condiciones de trabajo que se reflejaran en sus condiciones de salud.
7. Participar en las jornadas del programa de prevención integral, con el fin de sensibilizar a la población de la seccional correspondiente a municipios tipo 2 y tipo 3 en estrategias de autocuidado y la auto gestión de los riesgos prioritarios.
</t>
  </si>
  <si>
    <t>Optimizar los servicios de gestión digital de procesos judiciales, procesamiento y divulgación de la información jurisprudencial, normativa y doctrinaria generada por la Rama.</t>
  </si>
  <si>
    <t>Fortalecer continuamente las competencias y el liderazgo del talento humano de la
organización.</t>
  </si>
  <si>
    <t>Aprovechar eficientemente los recursos naturales utilizados por la entidad, en especial el uso del papel, el agua y la energía, y gestionar de manera racional los residuos sólidos.</t>
  </si>
  <si>
    <t>Dar a conocer las actividades y eventos relacionados con seguridad y Salud en el Trabajo</t>
  </si>
  <si>
    <t>1. Programar actividades pertinentes.
2. Diseñar la pieza gráfica.
3. Enviar para aprobación.
4. De ser aprobada, transmitirla a los Servidores Judiciales.</t>
  </si>
  <si>
    <t>Salud y Seguridad Ocupacional
Comunicación Institucional</t>
  </si>
  <si>
    <t>Comunicaciones Publicadas/Necesidades en comunicación identificadas</t>
  </si>
  <si>
    <t>PROGRAMA</t>
  </si>
  <si>
    <t>Recursos de la Seccional</t>
  </si>
  <si>
    <t xml:space="preserve">1. Realizar estudios previos para contratación del servicio de evaluaciones médicas ocupacionales y semana de la Seguridad y Salud en el Trabajo.
Realizar alianzas interinstitucionales para la realización de la  semana de la Seguridad y Salud en el Trabajo.
2. Realizar evaluaciones médicas ocupacionales según profesiograma y remitir datos del proveedor a la Coord. SG-SST. Realizar la Semana de la Seguridad y Salud en el Trabajo.
Realizar Inducción general SST al ingreso de servidores.
3. Realizar seguimiento a la ejecución del Programa de Prevención Integral en Salud.
4. Proponer e implementar las acciones de mejora necesarias para el fortalecimiento del Programa de Prevención integral en Salud.  </t>
  </si>
  <si>
    <t>(Número de exámenes médicos ocupacionales realizados/Número de exámenes médicos ocupacionales planificados)*100</t>
  </si>
  <si>
    <t>La salud física y mental de los Servidores Judiciales de la Seccional es fundamental, por lo tanto es indispensable la toma de conciencia y participación en los programas de SST. Por lo cual, la difusión de información relacionada con actividades de SST es indispensable.</t>
  </si>
  <si>
    <t>CALIDAD DE LA JUSTICIA</t>
  </si>
  <si>
    <t xml:space="preserve">Software de Gestión Integrado de calidad y ambiental para la Rama Judicial - Adquirir un Software Integrado de gestión y control de la calidad y medio ambiente que integre los procesos, procedimientos de los sistemas de Gestión de las Altas Cortes y los Despachos Judiciales articulados al SIGCMA </t>
  </si>
  <si>
    <t xml:space="preserve">Diseñar e implementar la plataforma estratégica del Sistema de Gestión Ambiental – en el marco de lo establecido en la Norma NTC ISO 14001:2015, articulada a las normas ISO y por consiguiente a la Norma Técnica de Calidad NTC 6256 y Guía Técnica de Calidad GTC 286 en las sedes donde se haya certificado el Sistema de Gestión Ambiental </t>
  </si>
  <si>
    <t>Actualización y formación en Estructuras de Alto Nivel, la Norma y la Guía Técnica de Calidad de la Rama Judicial; el MPIG para los servidores Judiciales - Incentivar, fomentar y lograr la interiorización y concientización, así como la apropiación de los Modelos de Gestión.</t>
  </si>
  <si>
    <t>Recertificar y mantener el SIGCMA - mantener, mejorar y ampliar el Sistema Integrado de Gestión y Control de la Calidad y del Medio Ambiente SIGCMA, a través de la realización de las actividades tendientes a mantener la certificación por parte de un Ente Certificador Externo</t>
  </si>
  <si>
    <t>Implementar la Norma Técnica de Calidad NTC 6256 y Guía Técnica de Calidad GTC 286 - Implementar la Norma Técnica de Calidad NTC 6256 y Guía Técnica de Calidad GTC 286, en el nivel central, en los Consejos Seccionales de la Judicatura y Direcciones Seccionales de Administración Judicial y en los despachos judiciales</t>
  </si>
  <si>
    <t>Investigación básica, aplicada y estudios</t>
  </si>
  <si>
    <t>Servicio de implementación Sistemas de Gestión</t>
  </si>
  <si>
    <t>Mantener, mejorar y ampliar el Sistema Integrado de Gestión y Control de la Calidad y del Medio Ambiente SIGCMA</t>
  </si>
  <si>
    <t>Implementar la Norma Técnica de Calidad NTC 6256 y Guía Técnica de Calidad GTC 286.</t>
  </si>
  <si>
    <t>Fomentar la cultura organizacional de calidad, control y medio ambiente, orientada a la responsabilidad social y ética del servidor judicial</t>
  </si>
  <si>
    <t>Cumplimiento de la legislación ambiental aplicable a las actividades administrativas y laborales</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</si>
  <si>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</si>
  <si>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Avanzar hacia el enfoque sistémico integral de la Rama Judicial, por medio de la armonización y coordinación de los esfuerzos de los distintos órganos que la integran</t>
  </si>
  <si>
    <t xml:space="preserve">Fomentar la cultura organizacional de calidad, control y medio ambiente, orientada a la responsabilidad social y ética del servidor judicial. </t>
  </si>
  <si>
    <t>Incrementar los niveles de satisfacción del usuario, estableciendo metas que respondan a las necesidades y expectativas de los usuarios internos y externos, a partir del fortalecimiento de las estrategias de planeación, gestión eficaz y eficiente de los procesos</t>
  </si>
  <si>
    <t xml:space="preserve">Mejorar continuamente el Sistema Integrado de Gestión y Control de la Calidad y del Medio Ambiente “SIGCMA”. </t>
  </si>
  <si>
    <t>Aprovechar eficientemente los recursos naturales utilizados por la entidad, en especial el uso del papel, el agua y la energía, y gestionar de manera racional los residuos sólidos</t>
  </si>
  <si>
    <t>Garantizar el oportuno y eficaz cumplimiento de la legislación laboral en materia de seguridad y salud en el trabajo, aplicable a las actividades administrativas y laborales.</t>
  </si>
  <si>
    <t>Recursos del nivel Central</t>
  </si>
  <si>
    <t>Recursos del Nivel Central y de la Seccional</t>
  </si>
  <si>
    <t>Generar acciones de mejora y crecimiento del Sistema Integrado, creando cultura organizacional de Alta Calidad</t>
  </si>
  <si>
    <t>Ampli</t>
  </si>
  <si>
    <t>RESPONSABLE:  ALEXANDER CASTRO PINEDA</t>
  </si>
  <si>
    <t>PROCESO: MEJORAMIENTO SIGCMA</t>
  </si>
  <si>
    <t>El cálculo del indicador se obtiene teniendo en cuenta el resultado del Programa de Prevención Riesgo Psicosocial y el Sistema de Vigilancia Epidemiológica Psicosocial</t>
  </si>
  <si>
    <t>El cálculo del indicador se obtiene teniendo en cuenta el resultado del Programa de Prevención Riesgo Biomecánico y el Sistema de Vigilancia Epidemiológica Biomecánico</t>
  </si>
  <si>
    <t xml:space="preserve">Indicador de Cobertura del Plan de Trabajo  HYSI:  Número trabajadores que participaron en la actividad/     
Total de trabajadores objeto de la actividad * 100
</t>
  </si>
  <si>
    <t>El cálculo del indicador se obtiene teniendo en cuenta el promedio del cumplimiento en cobertura de cada una de las actividades del Programa de Higiene y Segruidad Industrial</t>
  </si>
  <si>
    <t>SECCIONAL: Riohacha, La Guajira</t>
  </si>
  <si>
    <t>RESPONSABLE:  Yineth Katherine Valera Quintero</t>
  </si>
  <si>
    <t>Aplicar procedimientos para identificar, hacer seguimiento e intervenir los factores de riesgo psicosocial, con el fin de disminuir la prevalencia e incidencia de las patologías derivadas de las respuestas de estrés, mediante acciones de promoción de la salud, prevención y control</t>
  </si>
  <si>
    <t>1.Desarrollar, mediante actividades lúdicas y  habilidades prácticas la  potencialización de la resiliencia organizacional, con énfasis en la construcción de una cultura organizacional saludable.
2.Fomentar la prevención del consumo de sustancias psicoactivas mediante el desarrollo de habilidades de resiliencia preventiva (inteligencia emocional, apoyo social).
3. Realizar talleres encaminados a mejorar la convivencia laboral en áreas o despachos donde se identifiquen conflictos laborales o deficiente integración en los equipos de trabajo. 
4.Mediante la realización de talleres de formación, brindar a los integrantes de los CCL los conocimientos necesarios para su gestión, y fomentar el desarrollo de competencias básicas para la conciliación.
5.Brindar asesoría técnica en la identificación y gestión de los riesgos psicosociales a servidores, despachos o áreas de trabajo, mediante las siguientes estrategias:
	Asesoría individual: Orientada a identificar la exposición individual a factores de riesgo psicosocial y brindar orientación para su control y mitigación. 
	Consultoría organizacional: Orientada a evaluar la exposición de un área o de un grupo de servidores a factores de riesgo psicosocial, estableciendo estrategias para su control y mitigación. Programa Conscientemente: Brindar asesoría técnica para la ejecución del PVE, que está orientado a promover el bienestar integral de los servidores judiciales, reduciendo el impacto negativo del riesgo psicosocial y/o de las enfermedades mentales en el entorno laboral y familiar. 
6. Finalmente, Talleres de formación en competencias de acuerdo con los resultados de la Evaluación de Factores de Riesgo psicosocial: 
liderazgo Consciente, Mindfulness, desarrollo integral de competencias, orientado al fortalecimiento de los recursos personales en el entorno laboral.</t>
  </si>
  <si>
    <t>Proceso de Seguridad y Salud en el trabajo Coordinación Riohacha</t>
  </si>
  <si>
    <t>Comunicación institucional de los eventos en materia de Seguridad y Salud Ocupacional en la seccional para la vigencia 2020</t>
  </si>
  <si>
    <t>Recursos Seccional (Coordinación)</t>
  </si>
  <si>
    <t>Alinear al 100% el SG-SST de acuerdo con el Decreto 1072 de 2015 y la Resolución 312 de 2019 expedida por el Ministerio del Trabajo.
Mantener la tendencia negativa de la frecuencia de la accidentalidad laboral durante el año 2021, disminuyendo la frecuencia en un 8% respecto al resultado obtenido el año 2019*
Mantener la tendencia descendente de la incidencia de enfermedad laboral durante el año 2021, reduciendo la incidencia en un 10% a partir del resultado obtenido en el año 2019*
Mantener en 2021 la tendencia negativa del ausentismo por incapacidad médica de 2018, considerando que este fue uno de los
mejores resultados obtenidos en los últimos 4 años.</t>
  </si>
  <si>
    <t>Mantener la tendencia negativa de la frecuencia de la accidentalidad laboral durante el año 2021, disminuyendo la frecuencia en un 8% respecto al resultado obtenido el año 2019*
Mantener la tendencia descendente de la incidencia de enfermedad laboral durante el año 2021, reduciendo la incidencia en un 10% a partir del resultado obtenido en el año 2019*
Mantener en 2021 la tendencia negativa del ausentismo por incapacidad médica de 2018, considerando que este fue uno de los
mejores resultados obtenidos en los últimos 4 años.</t>
  </si>
  <si>
    <t>NOTA: * En 2020 se presentaron circunstancias especiales derivadas de la pandemia del COVID-19 que modificaron el contexto laboral e influyeron los resultados de los indicadores, por lo cual se toman como referencia los obtenidos en 2019 dadas sus condicones de normalidad.</t>
  </si>
  <si>
    <t xml:space="preserve">
* Mantener la tendencia descendente de la incidencia de enfermedad laboral durante el año 2021, reduciendo la incidencia en un
10% a partir del resultado obtenido en el año 2019*
* Mantener la tendencia de la prevalencia de enfermedad laboral durante el año 2021, alcanzando un incremento máximo del 10%, acorde con la meta de incidencia.</t>
  </si>
  <si>
    <t>1. Construcción del cronograma de actividades basado en el plan anual 2021 remitido por el nivel central.                                                                    
2. Ejecución de las actividades resultado de los objetivos propuestos para la seccional.                  
3. Asesoramiento técnico requerido por el coordinador y por la entidad cliente.                       
4. Presentación de avance de la ejecución a través de videoconferencia, al COPASST y a la alta Dirección.
5.  Presentación de estrategias para el mejoramiento del servicio en la anualidad siguiente.</t>
  </si>
  <si>
    <t>1. Dar cumplimiento al plan de trabajo 2021 y objetivos planteados para el programa por medio de las actividades.
2. Dar asesoría técnica solicitada por el cliente</t>
  </si>
  <si>
    <t xml:space="preserve">1. Dar cumplimiento al cronograma de trabajo basados en el plan de trabajo 2021 y  cumplir con los objetivos planteados para el programa por medio de las actividades. planeadas.
2. Dar asesoría técnica solicitada por el cliente
</t>
  </si>
  <si>
    <t>Se han remitido comunicaciones de los siguientes eventos:
1. Capacitaciones a  Brigadistas
2. Reuniones y encuentros COPASST-CCL 2021
3. COE
4. Encuentro de Prepensionados
5. Encuentro de Municipios 2021. 
6. Semana de la Salud</t>
  </si>
  <si>
    <t>Contratación para ejecución de Proyectos</t>
  </si>
  <si>
    <t>AÑO: 2021</t>
  </si>
  <si>
    <t>Se realizó capacitación a Brigadistas el día 25 de marzo de 2020 en FUNDAMENTOS DE LA BRIGADA DE EMERGENCIAS. Capacitación a Miesmbros del COE en PRIMEROS AUXILIOS NUCLEO BÁSICO INICIAL y se han realizado dos reuniones de COPASST para tratar temas de Protocolos de Bioseguridad y casos Covid-19 en las Sedes judiciales.</t>
  </si>
  <si>
    <t>FECHA ACTUALIZACIÓN: 30/06/2021</t>
  </si>
  <si>
    <t>PRIMER TRIMESTRE: Se evidencia realización de la Charla, Empoderamiento Femenino el día 8 de marzo de 2021, en el marco del día internacional de la Mujer.  Se evidencias lasConsultorías en temas como: conflictos interpersonales en el trabajo, estres Laboral. Se realiza apertura del seguimiento al Programa Consientemente. Además del seguimiento psicológico a los casos positivos por Covid-19.       
SEGUNDO TRIMESTRE: Se realizó Taller de Liderzgo gestionada por la Psicóloga y dictada por un Proveedor. El día 30 de abrilk de 2021 con una participación aceptable de servidores judiciales y una duración de 2 horas. El exponente fue el profesional Arnol Hernandez, encargado de transmitir los pilares fundamentales del liderazgo transformacional</t>
  </si>
  <si>
    <t>PRIMER TRIMESTRE: Se han atendido 111 servidores judiciales en los programas de consultorías, asesorías personalizadas y envío de Correos informativos de promoción y prevención.
SEGUNDO TRIMESTRE: Se han beneficiado a la fecha una cantidad de 177 servidores judiciales con las actividades de los Programas Psicosocial</t>
  </si>
  <si>
    <t>PRIMER TRIMESTRE: Las actividades realizadas en el primer Trimestres son: Actividades de Promoción y Prevención, Inspección a Puestos de Trabajo y Seguimiento a casos DME. Además se realiza acompañamiento a la actividad del día Internacional de la mujer.
SEGUNDO TRIMESTRE:  Se realizan actividades de Promoción y prevención de Enfermedades Laborales y seguimiento a los servidores de los Programas DME</t>
  </si>
  <si>
    <t>PRIMER TRIMESTRE: Se evidencian inspecciones de puesto de trabajo de CANNDY MANJARREZ, FRANCISCO CELEDON, WILMER LOAIZA, CAROLINA ROBLES, DANNY CEBALLOS,  . Intervención a los servidores clasificados como Severo - Moderado.: Maria Severiche,Wendy Noriega y Omaira Cabrera en el Palacio de Justicia. Asesoría técnica en el seguimiento e intervención a los casos del SVE DME clasificados en Severo –Moderado a los servidores:  RINA GOMEZ, TATIANA CAUSADO, JOSE JIMENEZ, IDELMIS MARTINEZ, CRISTOBAL GUERRA Y DAILETH AREVALO,
SEGUNDO TRIMESTRE: Se realiza acompañamiento a los ervidores que se encuentran en los programas de DME como  ODAIR PANA, LILIBETH CORONEL, RITA DAZA LUZ ANGELA MENDOZA quines diligencaron el Formato de Condiciones de puesto de trabajo. A la fecha los servidores que han sido beneficiados con los programas biomecánicos son 170.</t>
  </si>
  <si>
    <t>PRIMER TRIMESTRE:  Asesoría técnica en la elaboración de Plan de emergencia de la sede El Molino. Inspección Técnica a las condiciones de seguridad en las instalaciones de las sedes tipo 1 en Riohacha  (Palacio de Justicia y Edificio caracolí)
SEGUNDO TRIMESTRE: Se evidencia Actualización de Matrices de peligro en el Palacio de Justicia de Riohacha, Maicao, Villanueva y San Juan. Actualización Planes de Emergencia del Palacio de Jusiticia Riohacha y edificio Caracolí, Villanueva</t>
  </si>
  <si>
    <t>PRIMER TRIMESTRE: Se realizan actividades de Promoción y Prevención. Seguimiento a los Protocolos de Bioseguridad de ingreso y permanencia en las Sedes Judiciales. Charlas piso a piso con temáticas de seguridad en atención a emergencias y uso de dispositivos de atención básica a emergencias (botiquines, extintores, camillas, gabinetes, etc.), a todos los servidores judiciales de las Sedes de mayor presencialidad
SEGUNDO TRIMESTRE: Se evidencias las actividades de Promoción y Prevención en las Sedes Judiciales enfocadas a la prevención de riesgos y peligros, específicamente la prevención de riego por contagio del Virus Covid-19. A la fecha se han beneficiado 89 servidores judiciales.</t>
  </si>
  <si>
    <t xml:space="preserve">PRIMER TRIMESTRE: El Proceso de Contratación de Examenes Ocupacionales se encuentra en etapa de iniciación.
SEGUNDA TRIMESTRE:  Se contrata la prestación del servicio de Examenss periodicos ocupacionales a través del CONTRATO No. CO1.PCCNTR.2577595 DE 2021. Cuyo objeto es OBJETO “CONTRATAR EN NOMBRE DE LA NACIÓN - CONSEJO SUPERIOR DE LA JUDICATURA - DIRECCIÓN EJECUTIVA SECCIONAL DE ADMINISTRACIÓN JUDICIAL DE VALLEDUPAR – COORDINACIÓN ADMINISTRATIVA DE RIOHACHA, LA REALIZACIÓN DE EVALUACIONES MÉDICAS OCUPACIONALES DE PRE-INGRESO,
PERIÓDICAS (PROGRAMADAS O POR CAMBIOS DE OCUPACIÓN) Y POSTOCUPACIONALES, PARA LOS FUNCIONARIOS Y EMPLEADOS DEL DISTRITO JUDICIAL DE LA GUAJIRA”. A la fecha por examenes de ingreso y egreso se han atendido: Ingreso: 58, Egreso: 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</si>
</sst>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7" x14ac:knownFonts="1">
    <font>
      <sz val="11"/>
      <color theme="1"/>
      <name val="Calibri"/>
      <family val="2"/>
      <scheme val="minor"/>
    </font>
    <font>
      <sz val="11"/>
      <color indexed="8"/>
      <name val="Calibri"/>
      <family val="2"/>
    </font>
    <font>
      <u/>
      <sz val="11"/>
      <color theme="10"/>
      <name val="Calibri"/>
      <family val="2"/>
      <scheme val="minor"/>
    </font>
    <font>
      <u/>
      <sz val="11"/>
      <color theme="11"/>
      <name val="Calibri"/>
      <family val="2"/>
      <scheme val="minor"/>
    </font>
    <font>
      <sz val="11"/>
      <color theme="1"/>
      <name val="Calibri"/>
      <family val="2"/>
      <scheme val="minor"/>
    </font>
    <font>
      <sz val="10"/>
      <color theme="1"/>
      <name val="Arial"/>
      <family val="2"/>
    </font>
    <font>
      <b/>
      <sz val="11"/>
      <color theme="0"/>
      <name val="Arial"/>
      <family val="2"/>
    </font>
    <font>
      <b/>
      <sz val="30"/>
      <color theme="0"/>
      <name val="Calibri"/>
      <family val="2"/>
      <scheme val="minor"/>
    </font>
    <font>
      <sz val="10"/>
      <name val="Arial"/>
      <family val="2"/>
    </font>
    <font>
      <sz val="10"/>
      <color indexed="8"/>
      <name val="Arial"/>
      <family val="2"/>
    </font>
    <font>
      <b/>
      <sz val="20"/>
      <color theme="1"/>
      <name val="Arial"/>
      <family val="2"/>
    </font>
    <font>
      <sz val="20"/>
      <color theme="1"/>
      <name val="Calibri"/>
      <family val="2"/>
      <scheme val="minor"/>
    </font>
    <font>
      <b/>
      <sz val="11"/>
      <color theme="1"/>
      <name val="Arial"/>
      <family val="2"/>
    </font>
    <font>
      <b/>
      <sz val="12"/>
      <color theme="1"/>
      <name val="Arial"/>
      <family val="2"/>
    </font>
    <font>
      <sz val="12"/>
      <color theme="1"/>
      <name val="Calibri"/>
      <family val="2"/>
      <scheme val="minor"/>
    </font>
    <font>
      <sz val="10"/>
      <name val="Calibri"/>
      <family val="2"/>
      <scheme val="minor"/>
    </font>
    <font>
      <b/>
      <sz val="1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bottom/>
      <diagonal/>
    </border>
    <border>
      <left style="thin">
        <color auto="1"/>
      </left>
      <right style="medium">
        <color indexed="64"/>
      </right>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thin">
        <color indexed="64"/>
      </right>
      <top style="medium">
        <color indexed="64"/>
      </top>
      <bottom style="thin">
        <color indexed="64"/>
      </bottom>
      <diagonal/>
    </border>
  </borders>
  <cellStyleXfs count="8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4" fillId="0" borderId="0"/>
    <xf numFmtId="0" fontId="8" fillId="0" borderId="0"/>
  </cellStyleXfs>
  <cellXfs count="117">
    <xf numFmtId="0" fontId="0" fillId="0" borderId="0" xfId="0"/>
    <xf numFmtId="0" fontId="0" fillId="3" borderId="0" xfId="0" applyFill="1" applyBorder="1"/>
    <xf numFmtId="0" fontId="6" fillId="2" borderId="1" xfId="0" applyFont="1" applyFill="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5" fillId="0" borderId="1" xfId="84" applyFont="1" applyBorder="1" applyAlignment="1">
      <alignment horizontal="center" vertical="center" wrapText="1"/>
    </xf>
    <xf numFmtId="0" fontId="5"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5" fillId="3" borderId="0" xfId="0" applyFont="1" applyFill="1" applyBorder="1" applyAlignment="1">
      <alignment vertical="center" wrapText="1"/>
    </xf>
    <xf numFmtId="3" fontId="5" fillId="0" borderId="1" xfId="83" applyNumberFormat="1" applyFont="1" applyFill="1" applyBorder="1" applyAlignment="1">
      <alignment horizontal="center" vertical="center" wrapText="1"/>
    </xf>
    <xf numFmtId="12" fontId="5" fillId="0" borderId="1" xfId="8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5" fillId="0" borderId="1" xfId="83" applyFont="1" applyFill="1" applyBorder="1" applyAlignment="1">
      <alignment horizontal="center" vertical="center" wrapText="1"/>
    </xf>
    <xf numFmtId="9" fontId="5" fillId="3" borderId="1" xfId="83"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3" borderId="0" xfId="0" applyFont="1" applyFill="1" applyBorder="1" applyAlignment="1">
      <alignment vertical="center" wrapText="1"/>
    </xf>
    <xf numFmtId="0" fontId="11" fillId="3" borderId="0" xfId="0" applyFont="1" applyFill="1" applyBorder="1"/>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0" borderId="2" xfId="84" applyFont="1" applyBorder="1" applyAlignment="1">
      <alignment horizontal="center" vertical="center" wrapText="1"/>
    </xf>
    <xf numFmtId="0" fontId="10" fillId="3" borderId="12" xfId="0" applyFont="1" applyFill="1" applyBorder="1" applyAlignment="1">
      <alignment horizontal="left" vertical="center" wrapText="1"/>
    </xf>
    <xf numFmtId="0" fontId="0" fillId="3" borderId="0" xfId="0" applyFill="1" applyBorder="1" applyAlignment="1">
      <alignment horizontal="center"/>
    </xf>
    <xf numFmtId="0" fontId="13" fillId="3" borderId="0" xfId="0" applyFont="1" applyFill="1" applyBorder="1" applyAlignment="1">
      <alignment vertical="center" wrapText="1"/>
    </xf>
    <xf numFmtId="0" fontId="14" fillId="3" borderId="0" xfId="0" applyFont="1" applyFill="1" applyBorder="1"/>
    <xf numFmtId="0" fontId="0" fillId="3" borderId="0" xfId="0" applyFill="1" applyBorder="1" applyAlignment="1">
      <alignment horizontal="left"/>
    </xf>
    <xf numFmtId="0" fontId="15" fillId="3" borderId="1" xfId="0" applyFont="1" applyFill="1" applyBorder="1" applyAlignment="1">
      <alignment vertical="center" wrapText="1"/>
    </xf>
    <xf numFmtId="0" fontId="15" fillId="3"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1" fontId="15" fillId="0" borderId="1" xfId="83" applyNumberFormat="1" applyFont="1" applyFill="1" applyBorder="1" applyAlignment="1">
      <alignment horizontal="center" vertical="center" wrapText="1"/>
    </xf>
    <xf numFmtId="0" fontId="15" fillId="3" borderId="24" xfId="0" applyFont="1" applyFill="1" applyBorder="1" applyAlignment="1">
      <alignment horizontal="center" vertical="center" wrapText="1"/>
    </xf>
    <xf numFmtId="1" fontId="15" fillId="0" borderId="18" xfId="83" applyNumberFormat="1"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9" fontId="15" fillId="0" borderId="12" xfId="83"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5" fillId="0" borderId="1" xfId="0" applyFont="1" applyFill="1" applyBorder="1" applyAlignment="1">
      <alignment vertical="center" wrapText="1"/>
    </xf>
    <xf numFmtId="0" fontId="15" fillId="3" borderId="15" xfId="0" applyFont="1" applyFill="1" applyBorder="1" applyAlignment="1">
      <alignment vertical="center" wrapText="1"/>
    </xf>
    <xf numFmtId="1" fontId="15" fillId="3" borderId="1" xfId="83" applyNumberFormat="1" applyFont="1" applyFill="1" applyBorder="1" applyAlignment="1">
      <alignment horizontal="center" vertical="center" wrapText="1"/>
    </xf>
    <xf numFmtId="9" fontId="15" fillId="3" borderId="1" xfId="83" applyFont="1" applyFill="1" applyBorder="1" applyAlignment="1">
      <alignment horizontal="center" vertical="center" wrapText="1"/>
    </xf>
    <xf numFmtId="0" fontId="15" fillId="3" borderId="18" xfId="0" applyFont="1" applyFill="1" applyBorder="1" applyAlignment="1">
      <alignment vertical="center" wrapText="1"/>
    </xf>
    <xf numFmtId="0" fontId="15" fillId="0" borderId="18" xfId="0" applyFont="1" applyFill="1" applyBorder="1" applyAlignment="1">
      <alignment vertical="center" wrapText="1"/>
    </xf>
    <xf numFmtId="1" fontId="15" fillId="3" borderId="18" xfId="83" applyNumberFormat="1" applyFont="1" applyFill="1" applyBorder="1" applyAlignment="1">
      <alignment horizontal="center" vertical="center" wrapText="1"/>
    </xf>
    <xf numFmtId="9" fontId="15" fillId="3" borderId="18" xfId="83" applyFont="1" applyFill="1" applyBorder="1" applyAlignment="1">
      <alignment horizontal="center" vertical="center" wrapText="1"/>
    </xf>
    <xf numFmtId="0" fontId="15" fillId="3" borderId="19" xfId="0" applyFont="1" applyFill="1" applyBorder="1" applyAlignment="1">
      <alignment vertical="center" wrapText="1"/>
    </xf>
    <xf numFmtId="0" fontId="16" fillId="2" borderId="29" xfId="0" applyFont="1" applyFill="1" applyBorder="1" applyAlignment="1">
      <alignment horizontal="center" vertical="center" wrapText="1"/>
    </xf>
    <xf numFmtId="0" fontId="15" fillId="0" borderId="12" xfId="0" applyFont="1" applyFill="1" applyBorder="1" applyAlignment="1">
      <alignment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3" borderId="0" xfId="0" applyFill="1" applyBorder="1" applyAlignment="1">
      <alignment horizontal="center"/>
    </xf>
    <xf numFmtId="0" fontId="13" fillId="3" borderId="2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1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0" borderId="1" xfId="0" applyFont="1" applyBorder="1" applyAlignment="1">
      <alignment horizontal="center" vertical="center" wrapText="1"/>
    </xf>
    <xf numFmtId="9" fontId="15" fillId="0" borderId="1" xfId="83" applyFont="1" applyFill="1" applyBorder="1" applyAlignment="1">
      <alignment horizontal="center" vertical="center" wrapText="1"/>
    </xf>
    <xf numFmtId="0" fontId="15" fillId="0" borderId="1" xfId="0" applyFont="1" applyFill="1" applyBorder="1" applyAlignment="1">
      <alignment horizontal="center" vertical="center" wrapText="1"/>
    </xf>
    <xf numFmtId="1" fontId="16" fillId="2" borderId="26" xfId="0" applyNumberFormat="1" applyFont="1" applyFill="1" applyBorder="1" applyAlignment="1">
      <alignment horizontal="center" vertical="center" wrapText="1"/>
    </xf>
    <xf numFmtId="1" fontId="15" fillId="0" borderId="12" xfId="83" applyNumberFormat="1" applyFont="1" applyFill="1" applyBorder="1" applyAlignment="1">
      <alignment horizontal="center" vertical="center" wrapText="1"/>
    </xf>
    <xf numFmtId="1" fontId="0" fillId="3" borderId="0" xfId="0" applyNumberFormat="1" applyFill="1" applyBorder="1"/>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Border="1" applyAlignment="1">
      <alignment horizont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3" fillId="3" borderId="20"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21"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5" fillId="0" borderId="2" xfId="84" applyFont="1" applyBorder="1" applyAlignment="1">
      <alignment horizontal="center" vertical="center" wrapText="1"/>
    </xf>
    <xf numFmtId="0" fontId="5" fillId="0" borderId="3" xfId="84" applyFont="1" applyBorder="1" applyAlignment="1">
      <alignment horizontal="center" vertical="center" wrapText="1"/>
    </xf>
    <xf numFmtId="0" fontId="8" fillId="0" borderId="1" xfId="85" applyFont="1" applyBorder="1" applyAlignment="1">
      <alignment horizontal="center" vertical="center" wrapText="1"/>
    </xf>
    <xf numFmtId="14" fontId="8" fillId="0" borderId="1" xfId="85" applyNumberFormat="1" applyFont="1" applyBorder="1" applyAlignment="1">
      <alignment horizontal="center" vertical="center"/>
    </xf>
    <xf numFmtId="0" fontId="8" fillId="0" borderId="2" xfId="85" applyFont="1" applyBorder="1" applyAlignment="1">
      <alignment horizontal="center" vertical="center" wrapText="1"/>
    </xf>
    <xf numFmtId="0" fontId="8" fillId="0" borderId="3" xfId="85" applyFont="1" applyBorder="1" applyAlignment="1">
      <alignment horizontal="center" vertical="center" wrapText="1"/>
    </xf>
    <xf numFmtId="0" fontId="5" fillId="0" borderId="2" xfId="84" applyFont="1" applyBorder="1" applyAlignment="1">
      <alignment horizontal="center" vertical="center"/>
    </xf>
    <xf numFmtId="0" fontId="5" fillId="0" borderId="3" xfId="84" applyFont="1" applyBorder="1" applyAlignment="1">
      <alignment horizontal="center" vertical="center"/>
    </xf>
    <xf numFmtId="14" fontId="5" fillId="0" borderId="2" xfId="84" applyNumberFormat="1" applyFont="1" applyBorder="1" applyAlignment="1">
      <alignment horizontal="center" vertical="center"/>
    </xf>
    <xf numFmtId="14" fontId="5" fillId="0" borderId="3" xfId="84" applyNumberFormat="1" applyFont="1" applyBorder="1" applyAlignment="1">
      <alignment horizontal="center" vertical="center"/>
    </xf>
    <xf numFmtId="0" fontId="15" fillId="3" borderId="2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8" fillId="0" borderId="16" xfId="85" applyFont="1" applyBorder="1" applyAlignment="1">
      <alignment horizontal="center" vertical="center" wrapText="1"/>
    </xf>
    <xf numFmtId="0" fontId="5" fillId="0" borderId="16" xfId="84" applyFont="1" applyBorder="1" applyAlignment="1">
      <alignment horizontal="center" vertical="center"/>
    </xf>
    <xf numFmtId="0" fontId="5" fillId="3" borderId="17"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14" xfId="0" applyFont="1" applyFill="1" applyBorder="1" applyAlignment="1">
      <alignment horizontal="left" vertical="center" wrapText="1"/>
    </xf>
  </cellXfs>
  <cellStyles count="86">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Millares 2" xfId="1"/>
    <cellStyle name="Normal" xfId="0" builtinId="0"/>
    <cellStyle name="Normal 4" xfId="84"/>
    <cellStyle name="Normal_Acta de vecindad 19" xfId="85"/>
    <cellStyle name="Porcentaje" xfId="83"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4" name="Imagen 2">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3167" y="47625"/>
          <a:ext cx="3419476" cy="1394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6" name="Imagen 5">
          <a:extLst>
            <a:ext uri="{FF2B5EF4-FFF2-40B4-BE49-F238E27FC236}">
              <a16:creationId xmlns=""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56222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295274</xdr:colOff>
      <xdr:row>0</xdr:row>
      <xdr:rowOff>47625</xdr:rowOff>
    </xdr:from>
    <xdr:to>
      <xdr:col>3</xdr:col>
      <xdr:colOff>612322</xdr:colOff>
      <xdr:row>2</xdr:row>
      <xdr:rowOff>435428</xdr:rowOff>
    </xdr:to>
    <xdr:pic>
      <xdr:nvPicPr>
        <xdr:cNvPr id="7" name="Imagen 2">
          <a:extLst>
            <a:ext uri="{FF2B5EF4-FFF2-40B4-BE49-F238E27FC236}">
              <a16:creationId xmlns=""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49" y="47625"/>
          <a:ext cx="3422198" cy="1397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0</xdr:row>
      <xdr:rowOff>47625</xdr:rowOff>
    </xdr:from>
    <xdr:to>
      <xdr:col>2</xdr:col>
      <xdr:colOff>1304925</xdr:colOff>
      <xdr:row>2</xdr:row>
      <xdr:rowOff>371475</xdr:rowOff>
    </xdr:to>
    <xdr:pic>
      <xdr:nvPicPr>
        <xdr:cNvPr id="2" name="Imagen 2">
          <a:extLst>
            <a:ext uri="{FF2B5EF4-FFF2-40B4-BE49-F238E27FC236}">
              <a16:creationId xmlns=""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3" name="Imagen 2">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4" name="Imagen 2">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295275</xdr:colOff>
      <xdr:row>0</xdr:row>
      <xdr:rowOff>47625</xdr:rowOff>
    </xdr:from>
    <xdr:to>
      <xdr:col>2</xdr:col>
      <xdr:colOff>1304925</xdr:colOff>
      <xdr:row>2</xdr:row>
      <xdr:rowOff>371475</xdr:rowOff>
    </xdr:to>
    <xdr:pic>
      <xdr:nvPicPr>
        <xdr:cNvPr id="5" name="Imagen 2">
          <a:extLst>
            <a:ext uri="{FF2B5EF4-FFF2-40B4-BE49-F238E27FC236}">
              <a16:creationId xmlns=""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 y="47625"/>
          <a:ext cx="2419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
  <sheetViews>
    <sheetView tabSelected="1" topLeftCell="O1" zoomScale="70" zoomScaleNormal="70" workbookViewId="0">
      <selection activeCell="V13" sqref="V13"/>
    </sheetView>
  </sheetViews>
  <sheetFormatPr baseColWidth="10" defaultColWidth="11.42578125" defaultRowHeight="15" x14ac:dyDescent="0.25"/>
  <cols>
    <col min="1" max="1" width="8.42578125" style="1" customWidth="1"/>
    <col min="2" max="5" width="23.28515625" style="1" customWidth="1"/>
    <col min="6" max="7" width="37.85546875" style="1" customWidth="1"/>
    <col min="8" max="8" width="50.85546875" style="1" customWidth="1"/>
    <col min="9" max="9" width="21.7109375" style="1" customWidth="1"/>
    <col min="10" max="10" width="30.140625" style="1" customWidth="1"/>
    <col min="11" max="11" width="108.42578125" style="25" customWidth="1"/>
    <col min="12" max="12" width="21.7109375" style="1" customWidth="1"/>
    <col min="13" max="13" width="53.28515625" style="1" customWidth="1"/>
    <col min="14" max="14" width="21.7109375" style="54" customWidth="1"/>
    <col min="15" max="15" width="21.7109375" style="1" customWidth="1"/>
    <col min="16" max="16" width="18" style="66" customWidth="1"/>
    <col min="17" max="17" width="18" style="54" customWidth="1"/>
    <col min="18" max="18" width="18" style="66" customWidth="1"/>
    <col min="19" max="19" width="18" style="1" customWidth="1"/>
    <col min="20" max="20" width="18" style="54" customWidth="1"/>
    <col min="21" max="21" width="24" style="1" customWidth="1"/>
    <col min="22" max="22" width="64.85546875" style="1" customWidth="1"/>
    <col min="23" max="16384" width="11.42578125" style="1"/>
  </cols>
  <sheetData>
    <row r="1" spans="1:55" ht="39.75" customHeight="1" x14ac:dyDescent="0.25">
      <c r="A1" s="67"/>
      <c r="B1" s="68"/>
      <c r="C1" s="68"/>
      <c r="D1" s="68"/>
      <c r="E1" s="68"/>
      <c r="F1" s="71" t="s">
        <v>15</v>
      </c>
      <c r="G1" s="72"/>
      <c r="H1" s="72"/>
      <c r="I1" s="72"/>
      <c r="J1" s="72"/>
      <c r="K1" s="72"/>
      <c r="L1" s="72"/>
      <c r="M1" s="72"/>
      <c r="N1" s="72"/>
      <c r="O1" s="72"/>
      <c r="P1" s="72"/>
      <c r="Q1" s="72"/>
      <c r="R1" s="72"/>
      <c r="S1" s="72"/>
      <c r="T1" s="72"/>
      <c r="U1" s="72"/>
      <c r="V1" s="73"/>
    </row>
    <row r="2" spans="1:55" ht="39.75" customHeight="1" x14ac:dyDescent="0.25">
      <c r="A2" s="69"/>
      <c r="B2" s="70"/>
      <c r="C2" s="70"/>
      <c r="D2" s="70"/>
      <c r="E2" s="70"/>
      <c r="F2" s="74"/>
      <c r="G2" s="75"/>
      <c r="H2" s="75"/>
      <c r="I2" s="75"/>
      <c r="J2" s="75"/>
      <c r="K2" s="75"/>
      <c r="L2" s="75"/>
      <c r="M2" s="75"/>
      <c r="N2" s="75"/>
      <c r="O2" s="75"/>
      <c r="P2" s="75"/>
      <c r="Q2" s="75"/>
      <c r="R2" s="75"/>
      <c r="S2" s="75"/>
      <c r="T2" s="75"/>
      <c r="U2" s="75"/>
      <c r="V2" s="76"/>
    </row>
    <row r="3" spans="1:55" ht="39.75" customHeight="1" thickBot="1" x14ac:dyDescent="0.3">
      <c r="A3" s="69"/>
      <c r="B3" s="70"/>
      <c r="C3" s="70"/>
      <c r="D3" s="70"/>
      <c r="E3" s="70"/>
      <c r="F3" s="77"/>
      <c r="G3" s="78"/>
      <c r="H3" s="78"/>
      <c r="I3" s="78"/>
      <c r="J3" s="78"/>
      <c r="K3" s="78"/>
      <c r="L3" s="78"/>
      <c r="M3" s="78"/>
      <c r="N3" s="78"/>
      <c r="O3" s="78"/>
      <c r="P3" s="78"/>
      <c r="Q3" s="78"/>
      <c r="R3" s="78"/>
      <c r="S3" s="78"/>
      <c r="T3" s="78"/>
      <c r="U3" s="78"/>
      <c r="V3" s="79"/>
    </row>
    <row r="4" spans="1:55" s="24" customFormat="1" ht="36.75" customHeight="1" thickBot="1" x14ac:dyDescent="0.3">
      <c r="A4" s="80" t="s">
        <v>112</v>
      </c>
      <c r="B4" s="81"/>
      <c r="C4" s="81"/>
      <c r="D4" s="81"/>
      <c r="E4" s="81" t="s">
        <v>49</v>
      </c>
      <c r="F4" s="82"/>
      <c r="G4" s="82"/>
      <c r="H4" s="55"/>
      <c r="I4" s="82" t="s">
        <v>113</v>
      </c>
      <c r="J4" s="82"/>
      <c r="K4" s="82"/>
      <c r="L4" s="82"/>
      <c r="M4" s="82" t="s">
        <v>28</v>
      </c>
      <c r="N4" s="82"/>
      <c r="O4" s="82"/>
      <c r="P4" s="82" t="s">
        <v>130</v>
      </c>
      <c r="Q4" s="82"/>
      <c r="R4" s="82"/>
      <c r="S4" s="82"/>
      <c r="T4" s="82" t="s">
        <v>128</v>
      </c>
      <c r="U4" s="82"/>
      <c r="V4" s="8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1:55" ht="39" thickBot="1" x14ac:dyDescent="0.3">
      <c r="A5" s="36" t="s">
        <v>0</v>
      </c>
      <c r="B5" s="37" t="s">
        <v>17</v>
      </c>
      <c r="C5" s="37" t="s">
        <v>16</v>
      </c>
      <c r="D5" s="37" t="s">
        <v>34</v>
      </c>
      <c r="E5" s="37" t="s">
        <v>18</v>
      </c>
      <c r="F5" s="38" t="s">
        <v>31</v>
      </c>
      <c r="G5" s="38" t="s">
        <v>32</v>
      </c>
      <c r="H5" s="38" t="s">
        <v>33</v>
      </c>
      <c r="I5" s="39" t="s">
        <v>78</v>
      </c>
      <c r="J5" s="39" t="s">
        <v>2</v>
      </c>
      <c r="K5" s="39" t="s">
        <v>12</v>
      </c>
      <c r="L5" s="39" t="s">
        <v>13</v>
      </c>
      <c r="M5" s="39" t="s">
        <v>4</v>
      </c>
      <c r="N5" s="39" t="s">
        <v>5</v>
      </c>
      <c r="O5" s="39" t="s">
        <v>6</v>
      </c>
      <c r="P5" s="64" t="s">
        <v>7</v>
      </c>
      <c r="Q5" s="39" t="s">
        <v>8</v>
      </c>
      <c r="R5" s="64" t="s">
        <v>9</v>
      </c>
      <c r="S5" s="39" t="s">
        <v>1</v>
      </c>
      <c r="T5" s="40" t="s">
        <v>3</v>
      </c>
      <c r="U5" s="50" t="s">
        <v>10</v>
      </c>
      <c r="V5" s="32" t="s">
        <v>14</v>
      </c>
    </row>
    <row r="6" spans="1:55" s="8" customFormat="1" ht="171.75" customHeight="1" x14ac:dyDescent="0.25">
      <c r="A6" s="86">
        <v>1</v>
      </c>
      <c r="B6" s="88" t="s">
        <v>37</v>
      </c>
      <c r="C6" s="88" t="s">
        <v>50</v>
      </c>
      <c r="D6" s="88" t="s">
        <v>38</v>
      </c>
      <c r="E6" s="88" t="s">
        <v>39</v>
      </c>
      <c r="F6" s="84" t="s">
        <v>35</v>
      </c>
      <c r="G6" s="84" t="s">
        <v>36</v>
      </c>
      <c r="H6" s="84" t="s">
        <v>119</v>
      </c>
      <c r="I6" s="84" t="s">
        <v>51</v>
      </c>
      <c r="J6" s="84" t="s">
        <v>114</v>
      </c>
      <c r="K6" s="90" t="s">
        <v>115</v>
      </c>
      <c r="L6" s="51" t="s">
        <v>52</v>
      </c>
      <c r="M6" s="84" t="s">
        <v>123</v>
      </c>
      <c r="N6" s="59" t="s">
        <v>116</v>
      </c>
      <c r="O6" s="34" t="s">
        <v>54</v>
      </c>
      <c r="P6" s="65">
        <v>46</v>
      </c>
      <c r="Q6" s="60" t="s">
        <v>45</v>
      </c>
      <c r="R6" s="65">
        <v>17</v>
      </c>
      <c r="S6" s="59" t="s">
        <v>55</v>
      </c>
      <c r="T6" s="35">
        <f>R6/P6</f>
        <v>0.36956521739130432</v>
      </c>
      <c r="U6" s="56" t="s">
        <v>108</v>
      </c>
      <c r="V6" s="42" t="s">
        <v>131</v>
      </c>
    </row>
    <row r="7" spans="1:55" s="8" customFormat="1" ht="127.5" x14ac:dyDescent="0.25">
      <c r="A7" s="87"/>
      <c r="B7" s="89"/>
      <c r="C7" s="89"/>
      <c r="D7" s="89"/>
      <c r="E7" s="89"/>
      <c r="F7" s="85"/>
      <c r="G7" s="85"/>
      <c r="H7" s="85"/>
      <c r="I7" s="85"/>
      <c r="J7" s="85"/>
      <c r="K7" s="91"/>
      <c r="L7" s="41" t="s">
        <v>52</v>
      </c>
      <c r="M7" s="85"/>
      <c r="N7" s="56" t="s">
        <v>116</v>
      </c>
      <c r="O7" s="61" t="s">
        <v>56</v>
      </c>
      <c r="P7" s="43">
        <v>313</v>
      </c>
      <c r="Q7" s="60" t="s">
        <v>45</v>
      </c>
      <c r="R7" s="29">
        <v>177</v>
      </c>
      <c r="S7" s="56" t="s">
        <v>57</v>
      </c>
      <c r="T7" s="44">
        <f t="shared" ref="T7:T13" si="0">R7/P7</f>
        <v>0.56549520766773165</v>
      </c>
      <c r="U7" s="56" t="s">
        <v>108</v>
      </c>
      <c r="V7" s="42" t="s">
        <v>132</v>
      </c>
    </row>
    <row r="8" spans="1:55" s="8" customFormat="1" ht="122.25" customHeight="1" x14ac:dyDescent="0.25">
      <c r="A8" s="87">
        <v>2</v>
      </c>
      <c r="B8" s="89" t="s">
        <v>37</v>
      </c>
      <c r="C8" s="89" t="s">
        <v>50</v>
      </c>
      <c r="D8" s="89" t="s">
        <v>38</v>
      </c>
      <c r="E8" s="89" t="s">
        <v>39</v>
      </c>
      <c r="F8" s="85" t="s">
        <v>35</v>
      </c>
      <c r="G8" s="85" t="s">
        <v>58</v>
      </c>
      <c r="H8" s="85" t="s">
        <v>119</v>
      </c>
      <c r="I8" s="85" t="s">
        <v>59</v>
      </c>
      <c r="J8" s="85" t="s">
        <v>60</v>
      </c>
      <c r="K8" s="91" t="s">
        <v>70</v>
      </c>
      <c r="L8" s="41" t="s">
        <v>52</v>
      </c>
      <c r="M8" s="85" t="s">
        <v>124</v>
      </c>
      <c r="N8" s="56" t="s">
        <v>116</v>
      </c>
      <c r="O8" s="61" t="s">
        <v>61</v>
      </c>
      <c r="P8" s="29">
        <v>153</v>
      </c>
      <c r="Q8" s="60" t="s">
        <v>45</v>
      </c>
      <c r="R8" s="29">
        <v>90</v>
      </c>
      <c r="S8" s="56" t="s">
        <v>55</v>
      </c>
      <c r="T8" s="62">
        <f t="shared" si="0"/>
        <v>0.58823529411764708</v>
      </c>
      <c r="U8" s="56" t="s">
        <v>109</v>
      </c>
      <c r="V8" s="42" t="s">
        <v>133</v>
      </c>
    </row>
    <row r="9" spans="1:55" s="8" customFormat="1" ht="220.5" customHeight="1" x14ac:dyDescent="0.25">
      <c r="A9" s="87"/>
      <c r="B9" s="89"/>
      <c r="C9" s="89"/>
      <c r="D9" s="89"/>
      <c r="E9" s="89"/>
      <c r="F9" s="85"/>
      <c r="G9" s="85"/>
      <c r="H9" s="85"/>
      <c r="I9" s="85"/>
      <c r="J9" s="85"/>
      <c r="K9" s="91"/>
      <c r="L9" s="41" t="s">
        <v>52</v>
      </c>
      <c r="M9" s="85"/>
      <c r="N9" s="56" t="s">
        <v>116</v>
      </c>
      <c r="O9" s="61" t="s">
        <v>62</v>
      </c>
      <c r="P9" s="43">
        <v>264</v>
      </c>
      <c r="Q9" s="60" t="s">
        <v>45</v>
      </c>
      <c r="R9" s="29">
        <v>170</v>
      </c>
      <c r="S9" s="56" t="s">
        <v>57</v>
      </c>
      <c r="T9" s="44">
        <f t="shared" si="0"/>
        <v>0.64393939393939392</v>
      </c>
      <c r="U9" s="56" t="s">
        <v>109</v>
      </c>
      <c r="V9" s="42" t="s">
        <v>134</v>
      </c>
    </row>
    <row r="10" spans="1:55" s="8" customFormat="1" ht="153" customHeight="1" x14ac:dyDescent="0.25">
      <c r="A10" s="102">
        <v>3</v>
      </c>
      <c r="B10" s="104" t="s">
        <v>37</v>
      </c>
      <c r="C10" s="104" t="s">
        <v>50</v>
      </c>
      <c r="D10" s="104" t="s">
        <v>38</v>
      </c>
      <c r="E10" s="104" t="s">
        <v>39</v>
      </c>
      <c r="F10" s="104" t="s">
        <v>35</v>
      </c>
      <c r="G10" s="103" t="s">
        <v>58</v>
      </c>
      <c r="H10" s="103" t="s">
        <v>119</v>
      </c>
      <c r="I10" s="103" t="s">
        <v>63</v>
      </c>
      <c r="J10" s="103" t="s">
        <v>64</v>
      </c>
      <c r="K10" s="104" t="s">
        <v>65</v>
      </c>
      <c r="L10" s="41" t="s">
        <v>52</v>
      </c>
      <c r="M10" s="56" t="s">
        <v>125</v>
      </c>
      <c r="N10" s="56" t="s">
        <v>116</v>
      </c>
      <c r="O10" s="61" t="s">
        <v>66</v>
      </c>
      <c r="P10" s="29">
        <v>54</v>
      </c>
      <c r="Q10" s="60" t="s">
        <v>45</v>
      </c>
      <c r="R10" s="29">
        <v>32</v>
      </c>
      <c r="S10" s="56" t="s">
        <v>55</v>
      </c>
      <c r="T10" s="62">
        <f t="shared" si="0"/>
        <v>0.59259259259259256</v>
      </c>
      <c r="U10" s="63" t="s">
        <v>111</v>
      </c>
      <c r="V10" s="42" t="s">
        <v>135</v>
      </c>
    </row>
    <row r="11" spans="1:55" s="8" customFormat="1" ht="128.25" customHeight="1" x14ac:dyDescent="0.25">
      <c r="A11" s="86"/>
      <c r="B11" s="88"/>
      <c r="C11" s="88"/>
      <c r="D11" s="88"/>
      <c r="E11" s="88"/>
      <c r="F11" s="88"/>
      <c r="G11" s="84"/>
      <c r="H11" s="84"/>
      <c r="I11" s="84"/>
      <c r="J11" s="84"/>
      <c r="K11" s="88"/>
      <c r="L11" s="41" t="s">
        <v>52</v>
      </c>
      <c r="M11" s="56" t="s">
        <v>125</v>
      </c>
      <c r="N11" s="56" t="s">
        <v>116</v>
      </c>
      <c r="O11" s="61" t="s">
        <v>110</v>
      </c>
      <c r="P11" s="43">
        <v>205</v>
      </c>
      <c r="Q11" s="60" t="s">
        <v>45</v>
      </c>
      <c r="R11" s="43">
        <v>89</v>
      </c>
      <c r="S11" s="56" t="s">
        <v>57</v>
      </c>
      <c r="T11" s="62">
        <f t="shared" si="0"/>
        <v>0.43414634146341463</v>
      </c>
      <c r="U11" s="56" t="s">
        <v>111</v>
      </c>
      <c r="V11" s="42" t="s">
        <v>136</v>
      </c>
    </row>
    <row r="12" spans="1:55" s="8" customFormat="1" ht="229.5" x14ac:dyDescent="0.25">
      <c r="A12" s="58">
        <v>4</v>
      </c>
      <c r="B12" s="26" t="s">
        <v>37</v>
      </c>
      <c r="C12" s="26" t="s">
        <v>50</v>
      </c>
      <c r="D12" s="26" t="s">
        <v>38</v>
      </c>
      <c r="E12" s="26" t="s">
        <v>39</v>
      </c>
      <c r="F12" s="26" t="s">
        <v>35</v>
      </c>
      <c r="G12" s="56" t="s">
        <v>58</v>
      </c>
      <c r="H12" s="56" t="s">
        <v>119</v>
      </c>
      <c r="I12" s="56" t="s">
        <v>67</v>
      </c>
      <c r="J12" s="56" t="s">
        <v>68</v>
      </c>
      <c r="K12" s="57" t="s">
        <v>122</v>
      </c>
      <c r="L12" s="41" t="s">
        <v>69</v>
      </c>
      <c r="M12" s="56" t="s">
        <v>80</v>
      </c>
      <c r="N12" s="56" t="s">
        <v>53</v>
      </c>
      <c r="O12" s="61" t="s">
        <v>81</v>
      </c>
      <c r="P12" s="43">
        <v>311</v>
      </c>
      <c r="Q12" s="60" t="s">
        <v>45</v>
      </c>
      <c r="R12" s="29"/>
      <c r="S12" s="56" t="s">
        <v>57</v>
      </c>
      <c r="T12" s="44">
        <f t="shared" si="0"/>
        <v>0</v>
      </c>
      <c r="U12" s="56" t="s">
        <v>127</v>
      </c>
      <c r="V12" s="42" t="s">
        <v>137</v>
      </c>
    </row>
    <row r="13" spans="1:55" s="8" customFormat="1" ht="180.75" customHeight="1" thickBot="1" x14ac:dyDescent="0.3">
      <c r="A13" s="30">
        <v>5</v>
      </c>
      <c r="B13" s="45" t="s">
        <v>44</v>
      </c>
      <c r="C13" s="45" t="s">
        <v>71</v>
      </c>
      <c r="D13" s="45" t="s">
        <v>46</v>
      </c>
      <c r="E13" s="45" t="s">
        <v>48</v>
      </c>
      <c r="F13" s="45" t="s">
        <v>72</v>
      </c>
      <c r="G13" s="28" t="s">
        <v>73</v>
      </c>
      <c r="H13" s="28" t="s">
        <v>120</v>
      </c>
      <c r="I13" s="28" t="s">
        <v>117</v>
      </c>
      <c r="J13" s="28" t="s">
        <v>82</v>
      </c>
      <c r="K13" s="27" t="s">
        <v>74</v>
      </c>
      <c r="L13" s="46" t="s">
        <v>118</v>
      </c>
      <c r="M13" s="28" t="s">
        <v>75</v>
      </c>
      <c r="N13" s="28" t="s">
        <v>76</v>
      </c>
      <c r="O13" s="33" t="s">
        <v>77</v>
      </c>
      <c r="P13" s="47">
        <v>6</v>
      </c>
      <c r="Q13" s="60" t="s">
        <v>45</v>
      </c>
      <c r="R13" s="31">
        <v>3</v>
      </c>
      <c r="S13" s="28" t="s">
        <v>47</v>
      </c>
      <c r="T13" s="48">
        <f t="shared" si="0"/>
        <v>0.5</v>
      </c>
      <c r="U13" s="28" t="s">
        <v>126</v>
      </c>
      <c r="V13" s="49" t="s">
        <v>129</v>
      </c>
    </row>
    <row r="14" spans="1:55" x14ac:dyDescent="0.25">
      <c r="A14" s="1" t="s">
        <v>121</v>
      </c>
    </row>
    <row r="16" spans="1:55" ht="40.5" customHeight="1" x14ac:dyDescent="0.25">
      <c r="G16" s="92" t="s">
        <v>21</v>
      </c>
      <c r="H16" s="93"/>
      <c r="I16" s="96" t="s">
        <v>22</v>
      </c>
      <c r="J16" s="97"/>
      <c r="K16" s="92" t="s">
        <v>24</v>
      </c>
      <c r="L16" s="93"/>
      <c r="M16" s="94" t="s">
        <v>19</v>
      </c>
      <c r="N16" s="94"/>
    </row>
    <row r="17" spans="7:20" ht="40.5" customHeight="1" x14ac:dyDescent="0.25">
      <c r="G17" s="92" t="s">
        <v>20</v>
      </c>
      <c r="H17" s="93"/>
      <c r="I17" s="98" t="s">
        <v>23</v>
      </c>
      <c r="J17" s="99"/>
      <c r="K17" s="100" t="s">
        <v>25</v>
      </c>
      <c r="L17" s="101"/>
      <c r="M17" s="95" t="s">
        <v>26</v>
      </c>
      <c r="N17" s="95"/>
    </row>
    <row r="23" spans="7:20" x14ac:dyDescent="0.25">
      <c r="T23" s="1"/>
    </row>
    <row r="24" spans="7:20" x14ac:dyDescent="0.25">
      <c r="T24" s="1"/>
    </row>
    <row r="25" spans="7:20" x14ac:dyDescent="0.25">
      <c r="T25" s="1"/>
    </row>
  </sheetData>
  <mergeCells count="51">
    <mergeCell ref="I10:I11"/>
    <mergeCell ref="K10:K11"/>
    <mergeCell ref="J10:J11"/>
    <mergeCell ref="C10:C11"/>
    <mergeCell ref="B10:B11"/>
    <mergeCell ref="A10:A11"/>
    <mergeCell ref="H10:H11"/>
    <mergeCell ref="G10:G11"/>
    <mergeCell ref="F10:F11"/>
    <mergeCell ref="E10:E11"/>
    <mergeCell ref="D10:D11"/>
    <mergeCell ref="G16:H16"/>
    <mergeCell ref="G17:H17"/>
    <mergeCell ref="M16:N16"/>
    <mergeCell ref="M17:N17"/>
    <mergeCell ref="I16:J16"/>
    <mergeCell ref="K16:L16"/>
    <mergeCell ref="I17:J17"/>
    <mergeCell ref="K17:L17"/>
    <mergeCell ref="I8:I9"/>
    <mergeCell ref="J8:J9"/>
    <mergeCell ref="K8:K9"/>
    <mergeCell ref="M8:M9"/>
    <mergeCell ref="A8:A9"/>
    <mergeCell ref="B8:B9"/>
    <mergeCell ref="C8:C9"/>
    <mergeCell ref="D8:D9"/>
    <mergeCell ref="E8:E9"/>
    <mergeCell ref="F8:F9"/>
    <mergeCell ref="G8:G9"/>
    <mergeCell ref="H8:H9"/>
    <mergeCell ref="M6:M7"/>
    <mergeCell ref="A6:A7"/>
    <mergeCell ref="B6:B7"/>
    <mergeCell ref="C6:C7"/>
    <mergeCell ref="D6:D7"/>
    <mergeCell ref="E6:E7"/>
    <mergeCell ref="F6:F7"/>
    <mergeCell ref="G6:G7"/>
    <mergeCell ref="H6:H7"/>
    <mergeCell ref="I6:I7"/>
    <mergeCell ref="J6:J7"/>
    <mergeCell ref="K6:K7"/>
    <mergeCell ref="A1:E3"/>
    <mergeCell ref="F1:V3"/>
    <mergeCell ref="A4:D4"/>
    <mergeCell ref="E4:G4"/>
    <mergeCell ref="I4:L4"/>
    <mergeCell ref="M4:O4"/>
    <mergeCell ref="P4:S4"/>
    <mergeCell ref="T4:V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21"/>
  <sheetViews>
    <sheetView topLeftCell="A4" zoomScale="80" zoomScaleNormal="80" workbookViewId="0">
      <selection activeCell="C6" sqref="C6"/>
    </sheetView>
  </sheetViews>
  <sheetFormatPr baseColWidth="10" defaultRowHeight="15" x14ac:dyDescent="0.25"/>
  <cols>
    <col min="1" max="1" width="8.42578125" style="1" customWidth="1"/>
    <col min="2" max="2" width="16" style="1" customWidth="1"/>
    <col min="3" max="3" width="83.42578125" style="1" customWidth="1"/>
    <col min="4" max="4" width="17.5703125" style="1" customWidth="1"/>
    <col min="5" max="5" width="16.5703125" style="1" customWidth="1"/>
    <col min="6" max="8" width="28" style="1" customWidth="1"/>
    <col min="9" max="10" width="27.5703125" style="1" customWidth="1"/>
    <col min="11" max="11" width="30.85546875" style="1" customWidth="1"/>
    <col min="12" max="12" width="21.7109375" style="1" customWidth="1"/>
    <col min="13" max="13" width="43.7109375" style="1" customWidth="1"/>
    <col min="14" max="14" width="21.7109375" style="22" customWidth="1"/>
    <col min="15" max="19" width="21.7109375" style="1" customWidth="1"/>
    <col min="20" max="20" width="21.7109375" style="22" customWidth="1"/>
    <col min="21" max="22" width="21.7109375" style="1" customWidth="1"/>
    <col min="23" max="16384" width="11.42578125" style="1"/>
  </cols>
  <sheetData>
    <row r="1" spans="1:55" ht="33.75" customHeight="1" x14ac:dyDescent="0.25">
      <c r="A1" s="67"/>
      <c r="B1" s="68"/>
      <c r="C1" s="68"/>
      <c r="D1" s="68"/>
      <c r="E1" s="68"/>
      <c r="F1" s="71" t="s">
        <v>15</v>
      </c>
      <c r="G1" s="72"/>
      <c r="H1" s="72"/>
      <c r="I1" s="72"/>
      <c r="J1" s="72"/>
      <c r="K1" s="72"/>
      <c r="L1" s="72"/>
      <c r="M1" s="72"/>
      <c r="N1" s="72"/>
      <c r="O1" s="72"/>
      <c r="P1" s="72"/>
      <c r="Q1" s="72"/>
      <c r="R1" s="72"/>
      <c r="S1" s="72"/>
      <c r="T1" s="72"/>
      <c r="U1" s="72"/>
      <c r="V1" s="73"/>
    </row>
    <row r="2" spans="1:55" ht="33.75" customHeight="1" x14ac:dyDescent="0.25">
      <c r="A2" s="69"/>
      <c r="B2" s="70"/>
      <c r="C2" s="70"/>
      <c r="D2" s="70"/>
      <c r="E2" s="70"/>
      <c r="F2" s="74"/>
      <c r="G2" s="75"/>
      <c r="H2" s="75"/>
      <c r="I2" s="75"/>
      <c r="J2" s="75"/>
      <c r="K2" s="75"/>
      <c r="L2" s="75"/>
      <c r="M2" s="75"/>
      <c r="N2" s="75"/>
      <c r="O2" s="75"/>
      <c r="P2" s="75"/>
      <c r="Q2" s="75"/>
      <c r="R2" s="75"/>
      <c r="S2" s="75"/>
      <c r="T2" s="75"/>
      <c r="U2" s="75"/>
      <c r="V2" s="76"/>
    </row>
    <row r="3" spans="1:55" ht="33.75" customHeight="1" thickBot="1" x14ac:dyDescent="0.3">
      <c r="A3" s="69"/>
      <c r="B3" s="70"/>
      <c r="C3" s="70"/>
      <c r="D3" s="70"/>
      <c r="E3" s="70"/>
      <c r="F3" s="77"/>
      <c r="G3" s="78"/>
      <c r="H3" s="78"/>
      <c r="I3" s="78"/>
      <c r="J3" s="78"/>
      <c r="K3" s="78"/>
      <c r="L3" s="78"/>
      <c r="M3" s="78"/>
      <c r="N3" s="78"/>
      <c r="O3" s="78"/>
      <c r="P3" s="78"/>
      <c r="Q3" s="78"/>
      <c r="R3" s="78"/>
      <c r="S3" s="78"/>
      <c r="T3" s="78"/>
      <c r="U3" s="78"/>
      <c r="V3" s="79"/>
    </row>
    <row r="4" spans="1:55" s="17" customFormat="1" ht="33" customHeight="1" x14ac:dyDescent="0.4">
      <c r="A4" s="113" t="s">
        <v>27</v>
      </c>
      <c r="B4" s="114"/>
      <c r="C4" s="114"/>
      <c r="D4" s="114"/>
      <c r="E4" s="114" t="s">
        <v>107</v>
      </c>
      <c r="F4" s="115"/>
      <c r="G4" s="115"/>
      <c r="H4" s="21"/>
      <c r="I4" s="115" t="s">
        <v>106</v>
      </c>
      <c r="J4" s="115"/>
      <c r="K4" s="115"/>
      <c r="L4" s="115"/>
      <c r="M4" s="115" t="s">
        <v>28</v>
      </c>
      <c r="N4" s="115"/>
      <c r="O4" s="115"/>
      <c r="P4" s="115" t="s">
        <v>29</v>
      </c>
      <c r="Q4" s="115"/>
      <c r="R4" s="115"/>
      <c r="S4" s="115"/>
      <c r="T4" s="115" t="s">
        <v>30</v>
      </c>
      <c r="U4" s="115"/>
      <c r="V4" s="1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row>
    <row r="5" spans="1:55" ht="79.5" customHeight="1" x14ac:dyDescent="0.25">
      <c r="A5" s="18" t="s">
        <v>0</v>
      </c>
      <c r="B5" s="19" t="s">
        <v>17</v>
      </c>
      <c r="C5" s="19" t="s">
        <v>16</v>
      </c>
      <c r="D5" s="19" t="s">
        <v>34</v>
      </c>
      <c r="E5" s="19" t="s">
        <v>18</v>
      </c>
      <c r="F5" s="18" t="s">
        <v>31</v>
      </c>
      <c r="G5" s="18" t="s">
        <v>32</v>
      </c>
      <c r="H5" s="18" t="s">
        <v>33</v>
      </c>
      <c r="I5" s="2" t="s">
        <v>11</v>
      </c>
      <c r="J5" s="2" t="s">
        <v>2</v>
      </c>
      <c r="K5" s="2" t="s">
        <v>12</v>
      </c>
      <c r="L5" s="2" t="s">
        <v>13</v>
      </c>
      <c r="M5" s="2" t="s">
        <v>4</v>
      </c>
      <c r="N5" s="2" t="s">
        <v>5</v>
      </c>
      <c r="O5" s="2" t="s">
        <v>6</v>
      </c>
      <c r="P5" s="2" t="s">
        <v>7</v>
      </c>
      <c r="Q5" s="2" t="s">
        <v>8</v>
      </c>
      <c r="R5" s="2" t="s">
        <v>9</v>
      </c>
      <c r="S5" s="2" t="s">
        <v>1</v>
      </c>
      <c r="T5" s="2" t="s">
        <v>3</v>
      </c>
      <c r="U5" s="2" t="s">
        <v>10</v>
      </c>
      <c r="V5" s="2" t="s">
        <v>14</v>
      </c>
    </row>
    <row r="6" spans="1:55" s="8" customFormat="1" ht="76.5" x14ac:dyDescent="0.25">
      <c r="A6" s="7">
        <v>1</v>
      </c>
      <c r="B6" s="7" t="s">
        <v>83</v>
      </c>
      <c r="C6" s="7" t="s">
        <v>87</v>
      </c>
      <c r="D6" s="7" t="s">
        <v>89</v>
      </c>
      <c r="E6" s="7" t="s">
        <v>90</v>
      </c>
      <c r="F6" s="7" t="s">
        <v>96</v>
      </c>
      <c r="G6" s="15" t="s">
        <v>43</v>
      </c>
      <c r="H6" s="15" t="s">
        <v>101</v>
      </c>
      <c r="I6" s="11" t="s">
        <v>91</v>
      </c>
      <c r="J6" s="11" t="s">
        <v>104</v>
      </c>
      <c r="K6" s="109" t="s">
        <v>95</v>
      </c>
      <c r="L6" s="11" t="s">
        <v>79</v>
      </c>
      <c r="M6" s="11"/>
      <c r="N6" s="11"/>
      <c r="O6" s="12"/>
      <c r="P6" s="13"/>
      <c r="Q6" s="7"/>
      <c r="R6" s="9"/>
      <c r="S6" s="11"/>
      <c r="T6" s="13"/>
      <c r="U6" s="11"/>
      <c r="V6" s="6"/>
    </row>
    <row r="7" spans="1:55" s="8" customFormat="1" ht="127.5" x14ac:dyDescent="0.25">
      <c r="A7" s="7">
        <v>2</v>
      </c>
      <c r="B7" s="7" t="s">
        <v>83</v>
      </c>
      <c r="C7" s="7" t="s">
        <v>88</v>
      </c>
      <c r="D7" s="7" t="s">
        <v>89</v>
      </c>
      <c r="E7" s="7" t="s">
        <v>90</v>
      </c>
      <c r="F7" s="11" t="s">
        <v>98</v>
      </c>
      <c r="G7" s="15" t="s">
        <v>43</v>
      </c>
      <c r="H7" s="15" t="s">
        <v>101</v>
      </c>
      <c r="I7" s="11" t="s">
        <v>92</v>
      </c>
      <c r="J7" s="11" t="s">
        <v>105</v>
      </c>
      <c r="K7" s="110"/>
      <c r="L7" s="11" t="s">
        <v>102</v>
      </c>
      <c r="M7" s="11"/>
      <c r="N7" s="11"/>
      <c r="O7" s="12"/>
      <c r="P7" s="14"/>
      <c r="Q7" s="7"/>
      <c r="R7" s="10"/>
      <c r="S7" s="11"/>
      <c r="T7" s="14"/>
      <c r="U7" s="11"/>
      <c r="V7" s="6"/>
    </row>
    <row r="8" spans="1:55" s="8" customFormat="1" ht="76.5" customHeight="1" x14ac:dyDescent="0.25">
      <c r="A8" s="105">
        <v>3</v>
      </c>
      <c r="B8" s="105" t="s">
        <v>83</v>
      </c>
      <c r="C8" s="7" t="s">
        <v>86</v>
      </c>
      <c r="D8" s="7" t="s">
        <v>89</v>
      </c>
      <c r="E8" s="7" t="s">
        <v>90</v>
      </c>
      <c r="F8" s="111" t="s">
        <v>97</v>
      </c>
      <c r="G8" s="15" t="s">
        <v>43</v>
      </c>
      <c r="H8" s="15" t="s">
        <v>101</v>
      </c>
      <c r="I8" s="111" t="s">
        <v>93</v>
      </c>
      <c r="J8" s="52"/>
      <c r="K8" s="110"/>
      <c r="L8" s="11" t="s">
        <v>79</v>
      </c>
      <c r="M8" s="11"/>
      <c r="N8" s="11"/>
      <c r="O8" s="12"/>
      <c r="P8" s="13"/>
      <c r="Q8" s="7"/>
      <c r="R8" s="9"/>
      <c r="S8" s="11"/>
      <c r="T8" s="13"/>
      <c r="U8" s="11"/>
      <c r="V8" s="6"/>
    </row>
    <row r="9" spans="1:55" s="8" customFormat="1" ht="63.75" x14ac:dyDescent="0.25">
      <c r="A9" s="106"/>
      <c r="B9" s="106"/>
      <c r="C9" s="6" t="s">
        <v>84</v>
      </c>
      <c r="D9" s="7" t="s">
        <v>89</v>
      </c>
      <c r="E9" s="7" t="s">
        <v>90</v>
      </c>
      <c r="F9" s="112"/>
      <c r="G9" s="15" t="s">
        <v>40</v>
      </c>
      <c r="H9" s="15" t="s">
        <v>41</v>
      </c>
      <c r="I9" s="112"/>
      <c r="J9" s="53"/>
      <c r="K9" s="110"/>
      <c r="L9" s="11" t="s">
        <v>103</v>
      </c>
      <c r="M9" s="11"/>
      <c r="N9" s="11"/>
      <c r="O9" s="12"/>
      <c r="P9" s="13"/>
      <c r="Q9" s="7"/>
      <c r="R9" s="9"/>
      <c r="S9" s="11"/>
      <c r="T9" s="13"/>
      <c r="U9" s="11"/>
      <c r="V9" s="6"/>
    </row>
    <row r="10" spans="1:55" s="8" customFormat="1" ht="76.5" x14ac:dyDescent="0.25">
      <c r="A10" s="7">
        <v>4</v>
      </c>
      <c r="B10" s="7" t="s">
        <v>83</v>
      </c>
      <c r="C10" s="7" t="s">
        <v>85</v>
      </c>
      <c r="D10" s="7" t="s">
        <v>89</v>
      </c>
      <c r="E10" s="7" t="s">
        <v>90</v>
      </c>
      <c r="F10" s="11" t="s">
        <v>99</v>
      </c>
      <c r="G10" s="15" t="s">
        <v>100</v>
      </c>
      <c r="H10" s="15" t="s">
        <v>42</v>
      </c>
      <c r="I10" s="11" t="s">
        <v>94</v>
      </c>
      <c r="J10" s="11"/>
      <c r="K10" s="110"/>
      <c r="L10" s="11" t="s">
        <v>79</v>
      </c>
      <c r="M10" s="11"/>
      <c r="N10" s="11"/>
      <c r="O10" s="12"/>
      <c r="P10" s="13"/>
      <c r="Q10" s="7"/>
      <c r="R10" s="9"/>
      <c r="S10" s="11"/>
      <c r="T10" s="13"/>
      <c r="U10" s="11"/>
      <c r="V10" s="6"/>
    </row>
    <row r="12" spans="1:55" ht="42" customHeight="1" x14ac:dyDescent="0.25">
      <c r="G12" s="5" t="s">
        <v>21</v>
      </c>
      <c r="H12" s="20"/>
      <c r="I12" s="96" t="s">
        <v>22</v>
      </c>
      <c r="J12" s="107"/>
      <c r="K12" s="92" t="s">
        <v>24</v>
      </c>
      <c r="L12" s="93"/>
      <c r="M12" s="3" t="s">
        <v>19</v>
      </c>
    </row>
    <row r="13" spans="1:55" x14ac:dyDescent="0.25">
      <c r="G13" s="5" t="s">
        <v>20</v>
      </c>
      <c r="H13" s="20"/>
      <c r="I13" s="98" t="s">
        <v>23</v>
      </c>
      <c r="J13" s="108"/>
      <c r="K13" s="100" t="s">
        <v>25</v>
      </c>
      <c r="L13" s="101"/>
      <c r="M13" s="4" t="s">
        <v>26</v>
      </c>
    </row>
    <row r="14" spans="1:55" ht="24.75" customHeight="1" x14ac:dyDescent="0.25"/>
    <row r="19" spans="14:20" x14ac:dyDescent="0.25">
      <c r="N19" s="1"/>
      <c r="T19" s="1"/>
    </row>
    <row r="20" spans="14:20" x14ac:dyDescent="0.25">
      <c r="N20" s="1"/>
      <c r="T20" s="1"/>
    </row>
    <row r="21" spans="14:20" x14ac:dyDescent="0.25">
      <c r="N21" s="1"/>
      <c r="T21" s="1"/>
    </row>
  </sheetData>
  <mergeCells count="17">
    <mergeCell ref="A1:E3"/>
    <mergeCell ref="A4:D4"/>
    <mergeCell ref="E4:G4"/>
    <mergeCell ref="F1:V3"/>
    <mergeCell ref="I4:L4"/>
    <mergeCell ref="M4:O4"/>
    <mergeCell ref="P4:S4"/>
    <mergeCell ref="T4:V4"/>
    <mergeCell ref="A8:A9"/>
    <mergeCell ref="I12:J12"/>
    <mergeCell ref="K12:L12"/>
    <mergeCell ref="I13:J13"/>
    <mergeCell ref="K13:L13"/>
    <mergeCell ref="K6:K10"/>
    <mergeCell ref="B8:B9"/>
    <mergeCell ref="F8:F9"/>
    <mergeCell ref="I8:I9"/>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SST</vt:lpstr>
      <vt:lpstr>SIGCMA</vt:lpstr>
    </vt:vector>
  </TitlesOfParts>
  <Company>CONSEJO SUPERIOR DE LA JUDICATURA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Mejía Morales</dc:creator>
  <cp:lastModifiedBy>Katherine Valera</cp:lastModifiedBy>
  <cp:lastPrinted>2016-08-19T21:30:34Z</cp:lastPrinted>
  <dcterms:created xsi:type="dcterms:W3CDTF">2013-05-27T13:59:55Z</dcterms:created>
  <dcterms:modified xsi:type="dcterms:W3CDTF">2021-07-19T17:06:17Z</dcterms:modified>
</cp:coreProperties>
</file>