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IGCMA\SIGCMA 2021\GESTION DOCUMENTAL 2021\"/>
    </mc:Choice>
  </mc:AlternateContent>
  <bookViews>
    <workbookView xWindow="-120" yWindow="-120" windowWidth="29040" windowHeight="15840" activeTab="1"/>
  </bookViews>
  <sheets>
    <sheet name="Matriz Indicadores GD2020NC" sheetId="1" r:id="rId1"/>
    <sheet name="Matriz indicadores Rhacha2021" sheetId="2" r:id="rId2"/>
    <sheet name="Hoja2" sheetId="3" r:id="rId3"/>
  </sheets>
  <calcPr calcId="152511"/>
</workbook>
</file>

<file path=xl/calcChain.xml><?xml version="1.0" encoding="utf-8"?>
<calcChain xmlns="http://schemas.openxmlformats.org/spreadsheetml/2006/main">
  <c r="J9" i="2" l="1"/>
  <c r="J8" i="2"/>
  <c r="J6" i="2"/>
  <c r="J7" i="2"/>
  <c r="J10" i="2"/>
  <c r="J13" i="2"/>
  <c r="J11" i="2"/>
  <c r="J12" i="2" l="1"/>
  <c r="K9" i="2"/>
  <c r="K8" i="2"/>
  <c r="K7" i="2"/>
  <c r="K13" i="2"/>
  <c r="K12" i="2"/>
  <c r="K11" i="2"/>
  <c r="H17" i="1"/>
  <c r="H16" i="1"/>
  <c r="H15" i="1"/>
  <c r="H14" i="1"/>
  <c r="H12" i="1"/>
  <c r="H13" i="1"/>
  <c r="H11" i="1"/>
  <c r="H10" i="1"/>
  <c r="H6" i="1"/>
  <c r="G15" i="1"/>
  <c r="G16" i="1"/>
  <c r="G17" i="1"/>
  <c r="G14" i="1"/>
  <c r="G11" i="1"/>
  <c r="G12" i="1"/>
  <c r="G13" i="1"/>
  <c r="G10" i="1"/>
  <c r="G6" i="1"/>
</calcChain>
</file>

<file path=xl/sharedStrings.xml><?xml version="1.0" encoding="utf-8"?>
<sst xmlns="http://schemas.openxmlformats.org/spreadsheetml/2006/main" count="167" uniqueCount="67">
  <si>
    <t>MATRIZ DE INDICADORES</t>
  </si>
  <si>
    <t>PROCESO</t>
  </si>
  <si>
    <t>SECCIONAL</t>
  </si>
  <si>
    <t>AÑO DE MEDICIÓN</t>
  </si>
  <si>
    <t>INDICADORES</t>
  </si>
  <si>
    <t>DESCRIPCIÓN</t>
  </si>
  <si>
    <t>MEDICIÓN</t>
  </si>
  <si>
    <t>ITEM</t>
  </si>
  <si>
    <t>NOMBRE DEL INDICADOR / VARIABLE</t>
  </si>
  <si>
    <t>TIPO</t>
  </si>
  <si>
    <t>FÓRMULA</t>
  </si>
  <si>
    <t>FRECUENCIA DE MEDICIÓN</t>
  </si>
  <si>
    <t>PERIODO DE MEDICIÓN</t>
  </si>
  <si>
    <t>RANGOS</t>
  </si>
  <si>
    <t>ANÁLISIS</t>
  </si>
  <si>
    <t>Indicador</t>
  </si>
  <si>
    <t>Anual</t>
  </si>
  <si>
    <t>A1</t>
  </si>
  <si>
    <t>VARIABLES</t>
  </si>
  <si>
    <t>A</t>
  </si>
  <si>
    <t>Variable</t>
  </si>
  <si>
    <t>N.A</t>
  </si>
  <si>
    <t>B</t>
  </si>
  <si>
    <t>C</t>
  </si>
  <si>
    <t>E</t>
  </si>
  <si>
    <t xml:space="preserve">GESTIÓN DOCUMENTAL </t>
  </si>
  <si>
    <t>Trimestral</t>
  </si>
  <si>
    <t>T2</t>
  </si>
  <si>
    <t>T1</t>
  </si>
  <si>
    <t>T3</t>
  </si>
  <si>
    <t>T4</t>
  </si>
  <si>
    <t>Implementación del Programa de Gestión Documental - PGD</t>
  </si>
  <si>
    <t>(Número de actividades del PGD ejecutadas en el periodo / Número de actividades del PGD programadas en el periodo)*100</t>
  </si>
  <si>
    <t>MEDICIÓN PERÍODO
(2019)</t>
  </si>
  <si>
    <t>Actividades del PGD ejecutadas
 en el periodo</t>
  </si>
  <si>
    <t>Actividades del PGD programadas
 en el periodo</t>
  </si>
  <si>
    <t xml:space="preserve">Atención a requerimientos de soporte al sistema SIGOBius </t>
  </si>
  <si>
    <t>(Número de requerimientos de soporte atendidos / Número de requerimientos de soporte recibidos)*100</t>
  </si>
  <si>
    <t xml:space="preserve">Requerimientos de soporte atendidos </t>
  </si>
  <si>
    <t>Requerimientos de soporte recibidos</t>
  </si>
  <si>
    <t>D</t>
  </si>
  <si>
    <t>Conservación preventiva y digitalización de documentos del archivo de la Justicia Regional</t>
  </si>
  <si>
    <t>(Número de folios intervenidos técnicamente  / Número de folios previstos para intervención técnica)*100</t>
  </si>
  <si>
    <t>F</t>
  </si>
  <si>
    <t xml:space="preserve">Folios intervenidos técnicamente  </t>
  </si>
  <si>
    <t>Folios previstos para intervención técnica</t>
  </si>
  <si>
    <t>MEDICIÓN PERÍODO
(2020)</t>
  </si>
  <si>
    <t>GESTION DOCUMENTAL</t>
  </si>
  <si>
    <t>META PERÍODO
(año anterior)</t>
  </si>
  <si>
    <t>MEDICIÓN PERÍODO
(año anterior)</t>
  </si>
  <si>
    <t>N.A.</t>
  </si>
  <si>
    <t xml:space="preserve">Variable Nº Total de encuestas realizadas </t>
  </si>
  <si>
    <t>Eficacia en la utilización del sistema SIGOBius</t>
  </si>
  <si>
    <t>Correspondencia tramitada a través del sistema SIGOBius</t>
  </si>
  <si>
    <t>Total de correspondencia radicada en las mesas de entrada SIGOBius (Interna + externa)</t>
  </si>
  <si>
    <t>Número de requerimientos de soporte atendidos</t>
  </si>
  <si>
    <r>
      <t>(Correspondencia tramitada a través del sistema SIGOBius(</t>
    </r>
    <r>
      <rPr>
        <b/>
        <sz val="11"/>
        <color theme="1"/>
        <rFont val="Calibri"/>
        <family val="2"/>
        <scheme val="minor"/>
      </rPr>
      <t>C</t>
    </r>
    <r>
      <rPr>
        <sz val="11"/>
        <color theme="1"/>
        <rFont val="Calibri"/>
        <family val="2"/>
        <scheme val="minor"/>
      </rPr>
      <t>) / Número de usuarios programados para capacitación en SIGOBius(</t>
    </r>
    <r>
      <rPr>
        <b/>
        <sz val="11"/>
        <color theme="1"/>
        <rFont val="Calibri"/>
        <family val="2"/>
        <scheme val="minor"/>
      </rPr>
      <t>D</t>
    </r>
    <r>
      <rPr>
        <sz val="11"/>
        <color theme="1"/>
        <rFont val="Calibri"/>
        <family val="2"/>
        <scheme val="minor"/>
      </rPr>
      <t>))*100.</t>
    </r>
  </si>
  <si>
    <r>
      <t>(Número de requerimientos de soporte atendidos(</t>
    </r>
    <r>
      <rPr>
        <b/>
        <sz val="11"/>
        <color theme="1"/>
        <rFont val="Calibri"/>
        <family val="2"/>
        <scheme val="minor"/>
      </rPr>
      <t>A</t>
    </r>
    <r>
      <rPr>
        <sz val="11"/>
        <color theme="1"/>
        <rFont val="Calibri"/>
        <family val="2"/>
        <scheme val="minor"/>
      </rPr>
      <t>) / Número de requerimientos de soporte recibidos(</t>
    </r>
    <r>
      <rPr>
        <b/>
        <sz val="11"/>
        <color theme="1"/>
        <rFont val="Calibri"/>
        <family val="2"/>
        <scheme val="minor"/>
      </rPr>
      <t>B</t>
    </r>
    <r>
      <rPr>
        <sz val="11"/>
        <color theme="1"/>
        <rFont val="Calibri"/>
        <family val="2"/>
        <scheme val="minor"/>
      </rPr>
      <t>))*100.</t>
    </r>
  </si>
  <si>
    <t>Número de requerimientos de soporte recibidos (Enviados al NC)</t>
  </si>
  <si>
    <t>SECCIONAL .GUAJIRA</t>
  </si>
  <si>
    <t>AÑO DE MEDICIÓN 2020</t>
  </si>
  <si>
    <t>META PERÍODO
(año actual 2021)</t>
  </si>
  <si>
    <t>MEDICIÓN PERÍODO
(2021)</t>
  </si>
  <si>
    <t>Los requerimientos realizados por los usuarios durante el periodo de medición fueron atendidos de manera, los cules a su vez fueon resueltos de manera satisfactoria por parte del soporte del sistema sigobius logrando con esto, la efectividad requerida.</t>
  </si>
  <si>
    <t>Durante el periodo de medicion se elevaron las solicitudes de creación de nuevos usuarios, asi mismo la solicitudes de verificación y habilitación de alguna de las cuentas que presentaban ciertos errores los cuales se resolvieron de manera rapida y eficaz.</t>
  </si>
  <si>
    <t>Durante el peridodo de medicion si bien se ve una tendencia decreciente y en color rojo que genera una alerta, dentro de este analisis podemos señalar que pese a que el indicador este por debajo esto obedece a que mucha de la correspondencia que se recibe es trámitada por otros canales dado que son procesos que no requieren derivación por el sistema, así mismo alguno de esta correspondecia es para tomar en conocimiento.</t>
  </si>
  <si>
    <t>Este periodo bajo analisis se puede señalar con referencia al trimestre pasado que fue mayor la demanda de correspondecia que se radico a traves del sistema que la tramitada en el mismo, esta situación obedece a situaciones que como se ha hecho referencia son procesos o correpondencias que no requieren derivación por el sistema, son para tomar en conocimiento y no requieren una respuesta o sus respuestas o trámites se han efectuado por otros canalaes.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</si>
</sst>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10"/>
      <name val="Arial"/>
      <family val="2"/>
    </font>
    <font>
      <sz val="8"/>
      <name val="Tahoma"/>
      <family val="2"/>
    </font>
    <font>
      <sz val="11"/>
      <color theme="1"/>
      <name val="Calibri"/>
      <family val="2"/>
      <scheme val="minor"/>
    </font>
    <font>
      <b/>
      <sz val="11"/>
      <color theme="1"/>
      <name val="Calibri"/>
      <family val="2"/>
      <scheme val="minor"/>
    </font>
    <font>
      <sz val="14"/>
      <color theme="1"/>
      <name val="Calibri"/>
      <family val="2"/>
      <scheme val="minor"/>
    </font>
    <font>
      <sz val="18"/>
      <color theme="0"/>
      <name val="Arial Black"/>
      <family val="2"/>
    </font>
    <font>
      <b/>
      <sz val="11"/>
      <color theme="3"/>
      <name val="Calibri"/>
      <family val="2"/>
      <scheme val="minor"/>
    </font>
    <font>
      <b/>
      <sz val="11"/>
      <color theme="0"/>
      <name val="Calibri"/>
      <family val="2"/>
      <scheme val="minor"/>
    </font>
    <font>
      <sz val="11"/>
      <color theme="2"/>
      <name val="Calibri"/>
      <family val="2"/>
      <scheme val="minor"/>
    </font>
  </fonts>
  <fills count="17">
    <fill>
      <patternFill patternType="none"/>
    </fill>
    <fill>
      <patternFill patternType="gray125"/>
    </fill>
    <fill>
      <patternFill patternType="solid">
        <fgColor rgb="FFEEEEEE"/>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8000"/>
        <bgColor indexed="64"/>
      </patternFill>
    </fill>
    <fill>
      <patternFill patternType="solid">
        <fgColor rgb="FFFFFF00"/>
        <bgColor indexed="64"/>
      </patternFill>
    </fill>
    <fill>
      <patternFill patternType="solid">
        <fgColor rgb="FF009900"/>
        <bgColor indexed="64"/>
      </patternFill>
    </fill>
    <fill>
      <patternFill patternType="solid">
        <fgColor theme="0" tint="-0.14999847407452621"/>
        <bgColor indexed="64"/>
      </patternFill>
    </fill>
    <fill>
      <patternFill patternType="solid">
        <fgColor rgb="FFCCCCCC"/>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s>
  <borders count="162">
    <border>
      <left/>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double">
        <color indexed="64"/>
      </right>
      <top style="thick">
        <color indexed="64"/>
      </top>
      <bottom style="thick">
        <color indexed="64"/>
      </bottom>
      <diagonal/>
    </border>
    <border>
      <left style="double">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double">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style="double">
        <color indexed="64"/>
      </left>
      <right style="double">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double">
        <color indexed="64"/>
      </left>
      <right style="double">
        <color indexed="64"/>
      </right>
      <top style="double">
        <color indexed="64"/>
      </top>
      <bottom style="thick">
        <color indexed="64"/>
      </bottom>
      <diagonal/>
    </border>
    <border>
      <left style="double">
        <color indexed="64"/>
      </left>
      <right/>
      <top style="double">
        <color indexed="64"/>
      </top>
      <bottom style="thick">
        <color indexed="64"/>
      </bottom>
      <diagonal/>
    </border>
    <border>
      <left/>
      <right/>
      <top style="double">
        <color indexed="64"/>
      </top>
      <bottom style="thick">
        <color indexed="64"/>
      </bottom>
      <diagonal/>
    </border>
    <border>
      <left/>
      <right style="double">
        <color indexed="64"/>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style="thin">
        <color rgb="FF999999"/>
      </right>
      <top style="thick">
        <color indexed="64"/>
      </top>
      <bottom/>
      <diagonal/>
    </border>
    <border>
      <left style="thin">
        <color rgb="FF999999"/>
      </left>
      <right style="thin">
        <color rgb="FF999999"/>
      </right>
      <top style="thick">
        <color indexed="64"/>
      </top>
      <bottom/>
      <diagonal/>
    </border>
    <border>
      <left style="thin">
        <color rgb="FF999999"/>
      </left>
      <right/>
      <top style="thick">
        <color indexed="64"/>
      </top>
      <bottom/>
      <diagonal/>
    </border>
    <border>
      <left style="double">
        <color indexed="64"/>
      </left>
      <right style="double">
        <color indexed="64"/>
      </right>
      <top style="thick">
        <color indexed="64"/>
      </top>
      <bottom style="double">
        <color indexed="64"/>
      </bottom>
      <diagonal/>
    </border>
    <border>
      <left/>
      <right style="thin">
        <color rgb="FF999999"/>
      </right>
      <top style="thick">
        <color indexed="64"/>
      </top>
      <bottom style="double">
        <color indexed="64"/>
      </bottom>
      <diagonal/>
    </border>
    <border>
      <left style="thin">
        <color rgb="FF999999"/>
      </left>
      <right/>
      <top style="thick">
        <color indexed="64"/>
      </top>
      <bottom style="double">
        <color indexed="64"/>
      </bottom>
      <diagonal/>
    </border>
    <border>
      <left style="double">
        <color indexed="64"/>
      </left>
      <right style="double">
        <color indexed="64"/>
      </right>
      <top style="thick">
        <color indexed="64"/>
      </top>
      <bottom style="thin">
        <color indexed="64"/>
      </bottom>
      <diagonal/>
    </border>
    <border>
      <left/>
      <right style="thick">
        <color indexed="64"/>
      </right>
      <top/>
      <bottom/>
      <diagonal/>
    </border>
    <border>
      <left style="thick">
        <color indexed="64"/>
      </left>
      <right style="thin">
        <color rgb="FF999999"/>
      </right>
      <top/>
      <bottom/>
      <diagonal/>
    </border>
    <border>
      <left style="thin">
        <color rgb="FF999999"/>
      </left>
      <right style="thin">
        <color rgb="FF999999"/>
      </right>
      <top/>
      <bottom/>
      <diagonal/>
    </border>
    <border>
      <left style="thin">
        <color rgb="FF999999"/>
      </left>
      <right/>
      <top/>
      <bottom/>
      <diagonal/>
    </border>
    <border>
      <left style="double">
        <color indexed="64"/>
      </left>
      <right style="double">
        <color indexed="64"/>
      </right>
      <top style="double">
        <color indexed="64"/>
      </top>
      <bottom style="double">
        <color indexed="64"/>
      </bottom>
      <diagonal/>
    </border>
    <border>
      <left/>
      <right style="thin">
        <color rgb="FF999999"/>
      </right>
      <top style="double">
        <color indexed="64"/>
      </top>
      <bottom style="double">
        <color indexed="64"/>
      </bottom>
      <diagonal/>
    </border>
    <border>
      <left style="thin">
        <color rgb="FF999999"/>
      </left>
      <right/>
      <top style="double">
        <color indexed="64"/>
      </top>
      <bottom style="double">
        <color indexed="64"/>
      </bottom>
      <diagonal/>
    </border>
    <border>
      <left style="double">
        <color indexed="64"/>
      </left>
      <right style="double">
        <color indexed="64"/>
      </right>
      <top style="thin">
        <color indexed="64"/>
      </top>
      <bottom style="thin">
        <color indexed="64"/>
      </bottom>
      <diagonal/>
    </border>
    <border>
      <left style="thick">
        <color indexed="64"/>
      </left>
      <right style="thin">
        <color rgb="FF999999"/>
      </right>
      <top/>
      <bottom style="double">
        <color indexed="64"/>
      </bottom>
      <diagonal/>
    </border>
    <border>
      <left style="thin">
        <color rgb="FF999999"/>
      </left>
      <right style="thin">
        <color rgb="FF999999"/>
      </right>
      <top/>
      <bottom style="double">
        <color indexed="64"/>
      </bottom>
      <diagonal/>
    </border>
    <border>
      <left style="double">
        <color indexed="64"/>
      </left>
      <right style="double">
        <color indexed="64"/>
      </right>
      <top style="thin">
        <color indexed="64"/>
      </top>
      <bottom/>
      <diagonal/>
    </border>
    <border>
      <left style="thin">
        <color rgb="FF999999"/>
      </left>
      <right style="double">
        <color indexed="64"/>
      </right>
      <top/>
      <bottom/>
      <diagonal/>
    </border>
    <border>
      <left style="double">
        <color indexed="64"/>
      </left>
      <right style="double">
        <color indexed="64"/>
      </right>
      <top/>
      <bottom style="thin">
        <color rgb="FF999999"/>
      </bottom>
      <diagonal/>
    </border>
    <border>
      <left/>
      <right style="thin">
        <color rgb="FF999999"/>
      </right>
      <top/>
      <bottom style="thin">
        <color rgb="FF999999"/>
      </bottom>
      <diagonal/>
    </border>
    <border>
      <left style="thin">
        <color rgb="FF999999"/>
      </left>
      <right style="thin">
        <color rgb="FF999999"/>
      </right>
      <top/>
      <bottom style="thin">
        <color rgb="FF999999"/>
      </bottom>
      <diagonal/>
    </border>
    <border>
      <left style="thin">
        <color rgb="FF999999"/>
      </left>
      <right/>
      <top/>
      <bottom style="thin">
        <color rgb="FF999999"/>
      </bottom>
      <diagonal/>
    </border>
    <border>
      <left style="double">
        <color indexed="64"/>
      </left>
      <right/>
      <top/>
      <bottom style="thin">
        <color rgb="FF999999"/>
      </bottom>
      <diagonal/>
    </border>
    <border>
      <left/>
      <right/>
      <top/>
      <bottom style="thin">
        <color rgb="FF999999"/>
      </bottom>
      <diagonal/>
    </border>
    <border>
      <left/>
      <right style="thick">
        <color indexed="64"/>
      </right>
      <top/>
      <bottom style="thin">
        <color rgb="FF999999"/>
      </bottom>
      <diagonal/>
    </border>
    <border>
      <left style="thick">
        <color indexed="64"/>
      </left>
      <right style="thin">
        <color rgb="FF999999"/>
      </right>
      <top/>
      <bottom style="thin">
        <color theme="0" tint="-0.34998626667073579"/>
      </bottom>
      <diagonal/>
    </border>
    <border>
      <left style="thin">
        <color rgb="FF999999"/>
      </left>
      <right style="double">
        <color indexed="64"/>
      </right>
      <top/>
      <bottom style="thin">
        <color rgb="FF999999"/>
      </bottom>
      <diagonal/>
    </border>
    <border>
      <left style="double">
        <color indexed="64"/>
      </left>
      <right style="double">
        <color indexed="64"/>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style="double">
        <color indexed="64"/>
      </left>
      <right/>
      <top style="thin">
        <color rgb="FF999999"/>
      </top>
      <bottom style="thin">
        <color rgb="FF999999"/>
      </bottom>
      <diagonal/>
    </border>
    <border>
      <left/>
      <right/>
      <top style="thin">
        <color rgb="FF999999"/>
      </top>
      <bottom style="thin">
        <color rgb="FF999999"/>
      </bottom>
      <diagonal/>
    </border>
    <border>
      <left/>
      <right style="thick">
        <color indexed="64"/>
      </right>
      <top style="thin">
        <color rgb="FF999999"/>
      </top>
      <bottom style="thin">
        <color rgb="FF999999"/>
      </bottom>
      <diagonal/>
    </border>
    <border>
      <left style="double">
        <color indexed="64"/>
      </left>
      <right style="double">
        <color indexed="64"/>
      </right>
      <top/>
      <bottom/>
      <diagonal/>
    </border>
    <border>
      <left/>
      <right style="thin">
        <color rgb="FF999999"/>
      </right>
      <top/>
      <bottom/>
      <diagonal/>
    </border>
    <border>
      <left style="double">
        <color indexed="64"/>
      </left>
      <right/>
      <top/>
      <bottom/>
      <diagonal/>
    </border>
    <border>
      <left style="thin">
        <color rgb="FF999999"/>
      </left>
      <right style="double">
        <color indexed="64"/>
      </right>
      <top/>
      <bottom style="double">
        <color indexed="64"/>
      </bottom>
      <diagonal/>
    </border>
    <border>
      <left/>
      <right/>
      <top/>
      <bottom style="double">
        <color indexed="64"/>
      </bottom>
      <diagonal/>
    </border>
    <border>
      <left style="double">
        <color indexed="64"/>
      </left>
      <right style="double">
        <color indexed="64"/>
      </right>
      <top style="thin">
        <color rgb="FF999999"/>
      </top>
      <bottom style="double">
        <color indexed="64"/>
      </bottom>
      <diagonal/>
    </border>
    <border>
      <left/>
      <right style="thin">
        <color rgb="FF999999"/>
      </right>
      <top style="thin">
        <color rgb="FF999999"/>
      </top>
      <bottom style="double">
        <color indexed="64"/>
      </bottom>
      <diagonal/>
    </border>
    <border>
      <left style="thin">
        <color rgb="FF999999"/>
      </left>
      <right style="thin">
        <color rgb="FF999999"/>
      </right>
      <top style="thin">
        <color rgb="FF999999"/>
      </top>
      <bottom style="double">
        <color indexed="64"/>
      </bottom>
      <diagonal/>
    </border>
    <border>
      <left style="thin">
        <color rgb="FF999999"/>
      </left>
      <right/>
      <top style="thin">
        <color rgb="FF999999"/>
      </top>
      <bottom style="double">
        <color indexed="64"/>
      </bottom>
      <diagonal/>
    </border>
    <border>
      <left style="double">
        <color indexed="64"/>
      </left>
      <right/>
      <top style="thin">
        <color rgb="FF999999"/>
      </top>
      <bottom style="double">
        <color indexed="64"/>
      </bottom>
      <diagonal/>
    </border>
    <border>
      <left/>
      <right/>
      <top style="thin">
        <color rgb="FF999999"/>
      </top>
      <bottom style="double">
        <color indexed="64"/>
      </bottom>
      <diagonal/>
    </border>
    <border>
      <left/>
      <right style="thick">
        <color indexed="64"/>
      </right>
      <top style="thin">
        <color rgb="FF999999"/>
      </top>
      <bottom style="double">
        <color indexed="64"/>
      </bottom>
      <diagonal/>
    </border>
    <border>
      <left style="double">
        <color indexed="64"/>
      </left>
      <right style="thick">
        <color indexed="64"/>
      </right>
      <top style="thick">
        <color indexed="64"/>
      </top>
      <bottom style="thin">
        <color indexed="64"/>
      </bottom>
      <diagonal/>
    </border>
    <border>
      <left style="double">
        <color indexed="64"/>
      </left>
      <right style="thick">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rgb="FF999999"/>
      </right>
      <top/>
      <bottom style="thick">
        <color indexed="64"/>
      </bottom>
      <diagonal/>
    </border>
    <border>
      <left style="thin">
        <color rgb="FF999999"/>
      </left>
      <right style="thin">
        <color rgb="FF999999"/>
      </right>
      <top/>
      <bottom style="thick">
        <color indexed="64"/>
      </bottom>
      <diagonal/>
    </border>
    <border>
      <left style="thin">
        <color rgb="FF999999"/>
      </left>
      <right/>
      <top/>
      <bottom style="thick">
        <color indexed="64"/>
      </bottom>
      <diagonal/>
    </border>
    <border>
      <left/>
      <right style="thin">
        <color rgb="FF999999"/>
      </right>
      <top style="double">
        <color indexed="64"/>
      </top>
      <bottom style="thick">
        <color indexed="64"/>
      </bottom>
      <diagonal/>
    </border>
    <border>
      <left style="thin">
        <color rgb="FF999999"/>
      </left>
      <right/>
      <top style="double">
        <color indexed="64"/>
      </top>
      <bottom style="thick">
        <color indexed="64"/>
      </bottom>
      <diagonal/>
    </border>
    <border>
      <left style="double">
        <color indexed="64"/>
      </left>
      <right style="double">
        <color indexed="64"/>
      </right>
      <top style="thin">
        <color indexed="64"/>
      </top>
      <bottom style="thick">
        <color indexed="64"/>
      </bottom>
      <diagonal/>
    </border>
    <border>
      <left style="double">
        <color indexed="64"/>
      </left>
      <right style="thick">
        <color indexed="64"/>
      </right>
      <top style="thin">
        <color indexed="64"/>
      </top>
      <bottom style="thick">
        <color indexed="64"/>
      </bottom>
      <diagonal/>
    </border>
    <border>
      <left style="thin">
        <color rgb="FF999999"/>
      </left>
      <right style="double">
        <color indexed="64"/>
      </right>
      <top style="thick">
        <color indexed="64"/>
      </top>
      <bottom/>
      <diagonal/>
    </border>
    <border>
      <left style="double">
        <color indexed="64"/>
      </left>
      <right style="double">
        <color indexed="64"/>
      </right>
      <top style="thick">
        <color indexed="64"/>
      </top>
      <bottom style="thin">
        <color rgb="FF999999"/>
      </bottom>
      <diagonal/>
    </border>
    <border>
      <left/>
      <right style="thin">
        <color rgb="FF999999"/>
      </right>
      <top style="thick">
        <color indexed="64"/>
      </top>
      <bottom style="thin">
        <color rgb="FF999999"/>
      </bottom>
      <diagonal/>
    </border>
    <border>
      <left style="thin">
        <color rgb="FF999999"/>
      </left>
      <right style="thin">
        <color rgb="FF999999"/>
      </right>
      <top style="thick">
        <color indexed="64"/>
      </top>
      <bottom style="thin">
        <color rgb="FF999999"/>
      </bottom>
      <diagonal/>
    </border>
    <border>
      <left style="thin">
        <color rgb="FF999999"/>
      </left>
      <right/>
      <top style="thick">
        <color indexed="64"/>
      </top>
      <bottom style="thin">
        <color rgb="FF999999"/>
      </bottom>
      <diagonal/>
    </border>
    <border>
      <left style="double">
        <color indexed="64"/>
      </left>
      <right/>
      <top style="thick">
        <color indexed="64"/>
      </top>
      <bottom style="thin">
        <color rgb="FF999999"/>
      </bottom>
      <diagonal/>
    </border>
    <border>
      <left/>
      <right/>
      <top style="thick">
        <color indexed="64"/>
      </top>
      <bottom style="thin">
        <color rgb="FF999999"/>
      </bottom>
      <diagonal/>
    </border>
    <border>
      <left/>
      <right style="thick">
        <color indexed="64"/>
      </right>
      <top style="thick">
        <color indexed="64"/>
      </top>
      <bottom style="thin">
        <color rgb="FF999999"/>
      </bottom>
      <diagonal/>
    </border>
    <border>
      <left style="thin">
        <color rgb="FF999999"/>
      </left>
      <right style="double">
        <color indexed="64"/>
      </right>
      <top/>
      <bottom style="thick">
        <color indexed="64"/>
      </bottom>
      <diagonal/>
    </border>
    <border>
      <left style="double">
        <color indexed="64"/>
      </left>
      <right style="double">
        <color indexed="64"/>
      </right>
      <top style="thin">
        <color rgb="FF999999"/>
      </top>
      <bottom style="thick">
        <color indexed="64"/>
      </bottom>
      <diagonal/>
    </border>
    <border>
      <left/>
      <right style="thin">
        <color rgb="FF999999"/>
      </right>
      <top style="thin">
        <color rgb="FF999999"/>
      </top>
      <bottom style="thick">
        <color indexed="64"/>
      </bottom>
      <diagonal/>
    </border>
    <border>
      <left style="thin">
        <color rgb="FF999999"/>
      </left>
      <right style="thin">
        <color rgb="FF999999"/>
      </right>
      <top style="thin">
        <color rgb="FF999999"/>
      </top>
      <bottom style="thick">
        <color indexed="64"/>
      </bottom>
      <diagonal/>
    </border>
    <border>
      <left style="thin">
        <color rgb="FF999999"/>
      </left>
      <right/>
      <top style="thin">
        <color rgb="FF999999"/>
      </top>
      <bottom style="thick">
        <color indexed="64"/>
      </bottom>
      <diagonal/>
    </border>
    <border>
      <left style="double">
        <color indexed="64"/>
      </left>
      <right/>
      <top style="thin">
        <color rgb="FF999999"/>
      </top>
      <bottom style="thick">
        <color indexed="64"/>
      </bottom>
      <diagonal/>
    </border>
    <border>
      <left/>
      <right/>
      <top style="thin">
        <color rgb="FF999999"/>
      </top>
      <bottom style="thick">
        <color indexed="64"/>
      </bottom>
      <diagonal/>
    </border>
    <border>
      <left/>
      <right style="thick">
        <color indexed="64"/>
      </right>
      <top style="thin">
        <color rgb="FF999999"/>
      </top>
      <bottom style="thick">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rgb="FF999999"/>
      </right>
      <top style="double">
        <color indexed="64"/>
      </top>
      <bottom/>
      <diagonal/>
    </border>
    <border>
      <left style="thin">
        <color rgb="FF999999"/>
      </left>
      <right/>
      <top style="double">
        <color indexed="64"/>
      </top>
      <bottom/>
      <diagonal/>
    </border>
    <border>
      <left style="double">
        <color indexed="64"/>
      </left>
      <right style="thick">
        <color indexed="64"/>
      </right>
      <top style="thin">
        <color indexed="64"/>
      </top>
      <bottom/>
      <diagonal/>
    </border>
    <border>
      <left style="thick">
        <color indexed="64"/>
      </left>
      <right style="thin">
        <color rgb="FF999999"/>
      </right>
      <top style="double">
        <color indexed="64"/>
      </top>
      <bottom/>
      <diagonal/>
    </border>
    <border>
      <left style="thin">
        <color rgb="FF999999"/>
      </left>
      <right style="thin">
        <color rgb="FF999999"/>
      </right>
      <top style="double">
        <color indexed="64"/>
      </top>
      <bottom/>
      <diagonal/>
    </border>
    <border>
      <left style="double">
        <color indexed="64"/>
      </left>
      <right style="double">
        <color indexed="64"/>
      </right>
      <top style="double">
        <color indexed="64"/>
      </top>
      <bottom style="thin">
        <color indexed="64"/>
      </bottom>
      <diagonal/>
    </border>
    <border>
      <left style="double">
        <color indexed="64"/>
      </left>
      <right style="thick">
        <color indexed="64"/>
      </right>
      <top style="double">
        <color indexed="64"/>
      </top>
      <bottom style="thin">
        <color indexed="64"/>
      </bottom>
      <diagonal/>
    </border>
  </borders>
  <cellStyleXfs count="4">
    <xf numFmtId="0" fontId="0" fillId="0" borderId="0"/>
    <xf numFmtId="0" fontId="1" fillId="0" borderId="0"/>
    <xf numFmtId="9" fontId="3" fillId="0" borderId="0" applyFont="0" applyFill="0" applyBorder="0" applyAlignment="0" applyProtection="0"/>
    <xf numFmtId="0" fontId="7" fillId="0" borderId="0" applyNumberFormat="0" applyFill="0" applyBorder="0" applyAlignment="0" applyProtection="0"/>
  </cellStyleXfs>
  <cellXfs count="265">
    <xf numFmtId="0" fontId="0" fillId="0" borderId="0" xfId="0"/>
    <xf numFmtId="0" fontId="2" fillId="0" borderId="0" xfId="1" applyNumberFormat="1" applyFont="1" applyFill="1" applyBorder="1" applyAlignment="1" applyProtection="1">
      <alignment horizontal="left" vertical="top" wrapText="1"/>
    </xf>
    <xf numFmtId="0" fontId="0" fillId="0" borderId="0" xfId="0" applyBorder="1"/>
    <xf numFmtId="0" fontId="0" fillId="2" borderId="2" xfId="0" applyFill="1" applyBorder="1" applyAlignment="1">
      <alignment horizontal="center" vertical="center" wrapText="1"/>
    </xf>
    <xf numFmtId="0" fontId="4" fillId="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6" xfId="0" applyFill="1" applyBorder="1" applyAlignment="1">
      <alignment horizontal="center" vertical="center" wrapText="1"/>
    </xf>
    <xf numFmtId="164" fontId="0" fillId="3" borderId="4" xfId="0" applyNumberFormat="1" applyFill="1" applyBorder="1" applyAlignment="1">
      <alignment horizontal="center" vertical="center" wrapText="1"/>
    </xf>
    <xf numFmtId="0" fontId="0" fillId="4" borderId="4" xfId="0" applyFill="1" applyBorder="1" applyAlignment="1">
      <alignment horizontal="center" vertical="center" wrapText="1"/>
    </xf>
    <xf numFmtId="164" fontId="0" fillId="3" borderId="2" xfId="0" applyNumberFormat="1" applyFill="1" applyBorder="1" applyAlignment="1">
      <alignment horizontal="center" vertical="center" wrapText="1"/>
    </xf>
    <xf numFmtId="0" fontId="0" fillId="5" borderId="2" xfId="0" applyFill="1" applyBorder="1" applyAlignment="1">
      <alignment horizontal="center" vertical="center" wrapText="1"/>
    </xf>
    <xf numFmtId="164" fontId="0" fillId="6" borderId="2" xfId="0" applyNumberFormat="1" applyFill="1" applyBorder="1" applyAlignment="1">
      <alignment horizontal="center" vertical="center" wrapText="1"/>
    </xf>
    <xf numFmtId="164" fontId="0" fillId="7" borderId="2" xfId="0" applyNumberFormat="1" applyFill="1" applyBorder="1" applyAlignment="1">
      <alignment horizontal="center" vertical="center" wrapText="1"/>
    </xf>
    <xf numFmtId="0" fontId="4" fillId="2" borderId="2" xfId="0" applyFont="1" applyFill="1" applyBorder="1" applyAlignment="1">
      <alignment horizontal="center" vertical="center" wrapText="1"/>
    </xf>
    <xf numFmtId="4" fontId="4" fillId="8" borderId="7" xfId="0" applyNumberFormat="1" applyFont="1" applyFill="1" applyBorder="1" applyAlignment="1">
      <alignment horizontal="center" vertical="center" wrapText="1"/>
    </xf>
    <xf numFmtId="0" fontId="0" fillId="4" borderId="2" xfId="0" applyFill="1" applyBorder="1" applyAlignment="1">
      <alignment horizontal="center" vertical="center" wrapText="1"/>
    </xf>
    <xf numFmtId="0" fontId="4" fillId="2" borderId="6" xfId="0" applyFont="1" applyFill="1" applyBorder="1" applyAlignment="1">
      <alignment horizontal="center" vertical="center" wrapText="1"/>
    </xf>
    <xf numFmtId="164" fontId="0" fillId="3" borderId="6" xfId="0" applyNumberFormat="1" applyFill="1" applyBorder="1" applyAlignment="1">
      <alignment horizontal="center" vertical="center" wrapText="1"/>
    </xf>
    <xf numFmtId="164" fontId="0" fillId="7" borderId="6" xfId="0" applyNumberForma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0" fillId="10" borderId="10" xfId="0" applyFill="1" applyBorder="1" applyAlignment="1">
      <alignment horizontal="center" vertical="center"/>
    </xf>
    <xf numFmtId="0" fontId="5" fillId="0" borderId="0" xfId="0" applyFont="1"/>
    <xf numFmtId="0" fontId="4" fillId="9" borderId="9" xfId="0" applyFont="1" applyFill="1" applyBorder="1" applyAlignment="1">
      <alignment horizontal="center" vertical="center" wrapText="1"/>
    </xf>
    <xf numFmtId="164" fontId="0" fillId="3" borderId="2" xfId="0" applyNumberFormat="1" applyFill="1" applyBorder="1" applyAlignment="1">
      <alignment horizontal="center" vertical="top" wrapText="1"/>
    </xf>
    <xf numFmtId="164" fontId="0" fillId="7" borderId="2" xfId="0" applyNumberFormat="1" applyFill="1" applyBorder="1" applyAlignment="1">
      <alignment horizontal="center" vertical="top" wrapText="1"/>
    </xf>
    <xf numFmtId="0" fontId="0" fillId="2" borderId="17" xfId="0" applyFill="1" applyBorder="1" applyAlignment="1">
      <alignment horizontal="center" vertical="center" wrapText="1"/>
    </xf>
    <xf numFmtId="0" fontId="0" fillId="2" borderId="1" xfId="0" applyFill="1" applyBorder="1" applyAlignment="1">
      <alignment horizontal="center" vertical="center" wrapText="1"/>
    </xf>
    <xf numFmtId="0" fontId="4" fillId="2" borderId="5" xfId="0" applyFont="1" applyFill="1" applyBorder="1" applyAlignment="1">
      <alignment horizontal="center" vertical="center" wrapText="1"/>
    </xf>
    <xf numFmtId="0" fontId="0" fillId="8" borderId="12" xfId="0" applyFill="1" applyBorder="1" applyAlignment="1">
      <alignment horizontal="center" vertical="center" wrapText="1"/>
    </xf>
    <xf numFmtId="0" fontId="0" fillId="8" borderId="4" xfId="0" applyFill="1" applyBorder="1" applyAlignment="1">
      <alignment horizontal="center" vertical="center" wrapText="1"/>
    </xf>
    <xf numFmtId="0" fontId="0" fillId="8" borderId="11" xfId="0" applyFill="1" applyBorder="1" applyAlignment="1">
      <alignment horizontal="center" vertical="center" wrapText="1"/>
    </xf>
    <xf numFmtId="0" fontId="0" fillId="8" borderId="1" xfId="0" applyFill="1" applyBorder="1" applyAlignment="1">
      <alignment horizontal="center" vertical="center" wrapText="1"/>
    </xf>
    <xf numFmtId="0" fontId="0" fillId="8" borderId="46"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14" xfId="0" applyFill="1" applyBorder="1" applyAlignment="1">
      <alignment horizontal="center" vertical="center" wrapText="1"/>
    </xf>
    <xf numFmtId="0" fontId="0" fillId="10" borderId="59" xfId="0" applyFill="1" applyBorder="1" applyAlignment="1">
      <alignment horizontal="center" vertical="center"/>
    </xf>
    <xf numFmtId="0" fontId="4" fillId="9" borderId="67" xfId="0" applyFont="1" applyFill="1" applyBorder="1" applyAlignment="1">
      <alignment horizontal="center" vertical="center" wrapText="1"/>
    </xf>
    <xf numFmtId="0" fontId="4" fillId="9" borderId="68" xfId="0" applyFont="1" applyFill="1" applyBorder="1" applyAlignment="1">
      <alignment horizontal="center" vertical="center" wrapText="1"/>
    </xf>
    <xf numFmtId="0" fontId="4" fillId="9" borderId="69" xfId="0" applyFont="1" applyFill="1" applyBorder="1" applyAlignment="1">
      <alignment horizontal="center" vertical="center" wrapText="1"/>
    </xf>
    <xf numFmtId="0" fontId="4" fillId="9" borderId="70" xfId="0" applyFont="1" applyFill="1" applyBorder="1" applyAlignment="1">
      <alignment horizontal="center" vertical="center" wrapText="1"/>
    </xf>
    <xf numFmtId="0" fontId="4" fillId="9" borderId="71" xfId="0" applyFont="1" applyFill="1" applyBorder="1" applyAlignment="1">
      <alignment horizontal="center" vertical="center" wrapText="1"/>
    </xf>
    <xf numFmtId="0" fontId="4" fillId="9" borderId="72" xfId="0" applyFont="1" applyFill="1" applyBorder="1" applyAlignment="1">
      <alignment horizontal="center" vertical="center" wrapText="1"/>
    </xf>
    <xf numFmtId="0" fontId="4" fillId="13" borderId="70" xfId="0" applyFont="1" applyFill="1" applyBorder="1" applyAlignment="1">
      <alignment horizontal="center" vertical="center" wrapText="1"/>
    </xf>
    <xf numFmtId="0" fontId="4" fillId="13" borderId="73" xfId="0" applyFont="1" applyFill="1" applyBorder="1" applyAlignment="1">
      <alignment horizontal="center" vertical="center" wrapText="1"/>
    </xf>
    <xf numFmtId="0" fontId="4" fillId="9" borderId="77" xfId="0" applyFont="1" applyFill="1" applyBorder="1" applyAlignment="1">
      <alignment horizontal="center" vertical="center" wrapText="1"/>
    </xf>
    <xf numFmtId="0" fontId="4" fillId="2" borderId="81" xfId="0" applyFont="1" applyFill="1" applyBorder="1" applyAlignment="1">
      <alignment horizontal="center" vertical="center" wrapText="1"/>
    </xf>
    <xf numFmtId="2" fontId="0" fillId="2" borderId="82" xfId="0" applyNumberFormat="1" applyFill="1" applyBorder="1" applyAlignment="1">
      <alignment vertical="center" wrapText="1"/>
    </xf>
    <xf numFmtId="2" fontId="0" fillId="2" borderId="83" xfId="0" applyNumberFormat="1" applyFill="1" applyBorder="1" applyAlignment="1">
      <alignment vertical="center" wrapText="1"/>
    </xf>
    <xf numFmtId="0" fontId="0" fillId="3" borderId="84" xfId="0" applyFill="1" applyBorder="1" applyAlignment="1">
      <alignment horizontal="center" vertical="center" wrapText="1"/>
    </xf>
    <xf numFmtId="0" fontId="4" fillId="2" borderId="89" xfId="0" applyFont="1" applyFill="1" applyBorder="1" applyAlignment="1">
      <alignment horizontal="center" vertical="center" wrapText="1"/>
    </xf>
    <xf numFmtId="2" fontId="0" fillId="2" borderId="90" xfId="0" applyNumberFormat="1" applyFill="1" applyBorder="1" applyAlignment="1">
      <alignment vertical="center" wrapText="1"/>
    </xf>
    <xf numFmtId="2" fontId="0" fillId="2" borderId="91" xfId="0" applyNumberFormat="1" applyFill="1" applyBorder="1" applyAlignment="1">
      <alignment vertical="center" wrapText="1"/>
    </xf>
    <xf numFmtId="0" fontId="0" fillId="3" borderId="92" xfId="0" applyFill="1" applyBorder="1" applyAlignment="1">
      <alignment horizontal="center" vertical="center" wrapText="1"/>
    </xf>
    <xf numFmtId="0" fontId="0" fillId="5" borderId="92" xfId="0" applyFill="1" applyBorder="1" applyAlignment="1">
      <alignment horizontal="center" vertical="center" wrapText="1"/>
    </xf>
    <xf numFmtId="0" fontId="0" fillId="6" borderId="92" xfId="0" applyFill="1" applyBorder="1" applyAlignment="1">
      <alignment horizontal="center" vertical="center" wrapText="1"/>
    </xf>
    <xf numFmtId="0" fontId="0" fillId="3" borderId="95" xfId="0" applyFill="1" applyBorder="1" applyAlignment="1">
      <alignment horizontal="center" vertical="center" wrapText="1"/>
    </xf>
    <xf numFmtId="0" fontId="0" fillId="7" borderId="95" xfId="0" applyFill="1" applyBorder="1" applyAlignment="1">
      <alignment horizontal="center" vertical="center" wrapText="1"/>
    </xf>
    <xf numFmtId="0" fontId="0" fillId="2" borderId="97" xfId="0" applyFill="1" applyBorder="1" applyAlignment="1">
      <alignment horizontal="center" vertical="center" wrapText="1"/>
    </xf>
    <xf numFmtId="0" fontId="0" fillId="2" borderId="98" xfId="0" applyFill="1" applyBorder="1" applyAlignment="1">
      <alignment vertical="center" wrapText="1"/>
    </xf>
    <xf numFmtId="0" fontId="0" fillId="2" borderId="99" xfId="0" applyFill="1" applyBorder="1" applyAlignment="1">
      <alignment vertical="center" wrapText="1"/>
    </xf>
    <xf numFmtId="0" fontId="0" fillId="14" borderId="97" xfId="0" applyFill="1" applyBorder="1" applyAlignment="1">
      <alignment vertical="center" wrapText="1"/>
    </xf>
    <xf numFmtId="0" fontId="0" fillId="2" borderId="101" xfId="0" applyFill="1" applyBorder="1" applyAlignment="1">
      <alignment vertical="center" wrapText="1"/>
    </xf>
    <xf numFmtId="0" fontId="0" fillId="2" borderId="102" xfId="0" applyFill="1" applyBorder="1" applyAlignment="1">
      <alignment vertical="center" wrapText="1"/>
    </xf>
    <xf numFmtId="0" fontId="0" fillId="2" borderId="103" xfId="0" applyFill="1" applyBorder="1" applyAlignment="1">
      <alignment vertical="center" wrapText="1"/>
    </xf>
    <xf numFmtId="0" fontId="0" fillId="2" borderId="106" xfId="0" applyFill="1" applyBorder="1" applyAlignment="1">
      <alignment horizontal="center" vertical="center" wrapText="1"/>
    </xf>
    <xf numFmtId="0" fontId="0" fillId="2" borderId="107" xfId="0" applyFill="1" applyBorder="1" applyAlignment="1">
      <alignment vertical="center" wrapText="1"/>
    </xf>
    <xf numFmtId="0" fontId="0" fillId="2" borderId="108" xfId="0" applyFill="1" applyBorder="1" applyAlignment="1">
      <alignment vertical="center" wrapText="1"/>
    </xf>
    <xf numFmtId="0" fontId="0" fillId="2" borderId="110" xfId="0" applyFill="1" applyBorder="1" applyAlignment="1">
      <alignment vertical="center" wrapText="1"/>
    </xf>
    <xf numFmtId="0" fontId="0" fillId="2" borderId="111" xfId="0" applyFill="1" applyBorder="1" applyAlignment="1">
      <alignment vertical="center" wrapText="1"/>
    </xf>
    <xf numFmtId="0" fontId="0" fillId="2" borderId="112" xfId="0" applyFill="1" applyBorder="1" applyAlignment="1">
      <alignment vertical="center" wrapText="1"/>
    </xf>
    <xf numFmtId="0" fontId="0" fillId="2" borderId="113" xfId="0" applyFill="1" applyBorder="1" applyAlignment="1">
      <alignment horizontal="center" vertical="center" wrapText="1"/>
    </xf>
    <xf numFmtId="0" fontId="0" fillId="2" borderId="114" xfId="0" applyFill="1" applyBorder="1" applyAlignment="1">
      <alignment vertical="center" wrapText="1"/>
    </xf>
    <xf numFmtId="0" fontId="0" fillId="2" borderId="87" xfId="0" applyFill="1" applyBorder="1" applyAlignment="1">
      <alignment vertical="center" wrapText="1"/>
    </xf>
    <xf numFmtId="0" fontId="0" fillId="14" borderId="113" xfId="0" applyFill="1" applyBorder="1" applyAlignment="1">
      <alignment vertical="center" wrapText="1"/>
    </xf>
    <xf numFmtId="0" fontId="0" fillId="2" borderId="115" xfId="0" applyFill="1" applyBorder="1" applyAlignment="1">
      <alignment vertical="center" wrapText="1"/>
    </xf>
    <xf numFmtId="0" fontId="0" fillId="2" borderId="85" xfId="0" applyFill="1" applyBorder="1" applyAlignment="1">
      <alignment vertical="center" wrapText="1"/>
    </xf>
    <xf numFmtId="0" fontId="0" fillId="2" borderId="118" xfId="0" applyFill="1" applyBorder="1" applyAlignment="1">
      <alignment horizontal="center" vertical="center" wrapText="1"/>
    </xf>
    <xf numFmtId="0" fontId="0" fillId="2" borderId="119" xfId="0" applyFill="1" applyBorder="1" applyAlignment="1">
      <alignment vertical="center" wrapText="1"/>
    </xf>
    <xf numFmtId="0" fontId="0" fillId="2" borderId="120" xfId="0" applyFill="1" applyBorder="1" applyAlignment="1">
      <alignment vertical="center" wrapText="1"/>
    </xf>
    <xf numFmtId="0" fontId="0" fillId="14" borderId="118" xfId="0" applyFill="1" applyBorder="1" applyAlignment="1">
      <alignment vertical="center" wrapText="1"/>
    </xf>
    <xf numFmtId="0" fontId="0" fillId="2" borderId="122" xfId="0" applyFill="1" applyBorder="1" applyAlignment="1">
      <alignment vertical="center" wrapText="1"/>
    </xf>
    <xf numFmtId="0" fontId="0" fillId="2" borderId="123" xfId="0" applyFill="1" applyBorder="1" applyAlignment="1">
      <alignment vertical="center" wrapText="1"/>
    </xf>
    <xf numFmtId="0" fontId="0" fillId="2" borderId="124" xfId="0" applyFill="1" applyBorder="1" applyAlignment="1">
      <alignment vertical="center" wrapText="1"/>
    </xf>
    <xf numFmtId="0" fontId="0" fillId="2" borderId="125" xfId="0" applyFill="1" applyBorder="1" applyAlignment="1">
      <alignment vertical="center" wrapText="1"/>
    </xf>
    <xf numFmtId="0" fontId="0" fillId="2" borderId="126" xfId="0" applyFill="1" applyBorder="1" applyAlignment="1">
      <alignment vertical="center" wrapText="1"/>
    </xf>
    <xf numFmtId="0" fontId="4" fillId="2" borderId="73" xfId="0" applyFont="1" applyFill="1" applyBorder="1" applyAlignment="1">
      <alignment horizontal="center" vertical="center" wrapText="1"/>
    </xf>
    <xf numFmtId="2" fontId="0" fillId="2" borderId="133" xfId="0" applyNumberFormat="1" applyFill="1" applyBorder="1" applyAlignment="1">
      <alignment vertical="center" wrapText="1"/>
    </xf>
    <xf numFmtId="2" fontId="0" fillId="2" borderId="134" xfId="0" applyNumberFormat="1" applyFill="1" applyBorder="1" applyAlignment="1">
      <alignment vertical="center" wrapText="1"/>
    </xf>
    <xf numFmtId="4" fontId="4" fillId="8" borderId="73" xfId="0" applyNumberFormat="1" applyFont="1" applyFill="1" applyBorder="1" applyAlignment="1">
      <alignment horizontal="center" vertical="center" wrapText="1"/>
    </xf>
    <xf numFmtId="0" fontId="0" fillId="3" borderId="135" xfId="0" applyFill="1" applyBorder="1" applyAlignment="1">
      <alignment horizontal="center" vertical="center" wrapText="1"/>
    </xf>
    <xf numFmtId="0" fontId="0" fillId="7" borderId="135" xfId="0" applyFill="1" applyBorder="1" applyAlignment="1">
      <alignment horizontal="center" vertical="center" wrapText="1"/>
    </xf>
    <xf numFmtId="0" fontId="0" fillId="2" borderId="136" xfId="0" applyFill="1" applyBorder="1" applyAlignment="1">
      <alignment vertical="center" wrapText="1"/>
    </xf>
    <xf numFmtId="0" fontId="0" fillId="2" borderId="138" xfId="0" applyFill="1" applyBorder="1" applyAlignment="1">
      <alignment horizontal="center" vertical="center" wrapText="1"/>
    </xf>
    <xf numFmtId="0" fontId="0" fillId="2" borderId="139" xfId="0" applyFill="1" applyBorder="1" applyAlignment="1">
      <alignment vertical="center" wrapText="1"/>
    </xf>
    <xf numFmtId="0" fontId="0" fillId="2" borderId="140" xfId="0" applyFill="1" applyBorder="1" applyAlignment="1">
      <alignment vertical="center" wrapText="1"/>
    </xf>
    <xf numFmtId="0" fontId="0" fillId="14" borderId="138" xfId="0" applyFill="1" applyBorder="1" applyAlignment="1">
      <alignment vertical="center" wrapText="1"/>
    </xf>
    <xf numFmtId="0" fontId="0" fillId="2" borderId="142" xfId="0" applyFill="1" applyBorder="1" applyAlignment="1">
      <alignment vertical="center" wrapText="1"/>
    </xf>
    <xf numFmtId="0" fontId="0" fillId="2" borderId="143" xfId="0" applyFill="1" applyBorder="1" applyAlignment="1">
      <alignment vertical="center" wrapText="1"/>
    </xf>
    <xf numFmtId="0" fontId="0" fillId="2" borderId="144" xfId="0" applyFill="1" applyBorder="1" applyAlignment="1">
      <alignment vertical="center" wrapText="1"/>
    </xf>
    <xf numFmtId="0" fontId="0" fillId="2" borderId="0" xfId="0" applyFill="1" applyBorder="1" applyAlignment="1">
      <alignment vertical="center" wrapText="1"/>
    </xf>
    <xf numFmtId="0" fontId="0" fillId="2" borderId="146" xfId="0" applyFill="1" applyBorder="1" applyAlignment="1">
      <alignment horizontal="center" vertical="center" wrapText="1"/>
    </xf>
    <xf numFmtId="0" fontId="0" fillId="2" borderId="147" xfId="0" applyFill="1" applyBorder="1" applyAlignment="1">
      <alignment vertical="center" wrapText="1"/>
    </xf>
    <xf numFmtId="0" fontId="0" fillId="2" borderId="148" xfId="0" applyFill="1" applyBorder="1" applyAlignment="1">
      <alignment vertical="center" wrapText="1"/>
    </xf>
    <xf numFmtId="0" fontId="0" fillId="14" borderId="146" xfId="0" applyFill="1" applyBorder="1" applyAlignment="1">
      <alignment vertical="center" wrapText="1"/>
    </xf>
    <xf numFmtId="0" fontId="0" fillId="2" borderId="150" xfId="0" applyFill="1" applyBorder="1" applyAlignment="1">
      <alignment vertical="center" wrapText="1"/>
    </xf>
    <xf numFmtId="0" fontId="0" fillId="2" borderId="151" xfId="0" applyFill="1" applyBorder="1" applyAlignment="1">
      <alignment vertical="center" wrapText="1"/>
    </xf>
    <xf numFmtId="0" fontId="0" fillId="2" borderId="152" xfId="0" applyFill="1" applyBorder="1" applyAlignment="1">
      <alignment vertical="center" wrapText="1"/>
    </xf>
    <xf numFmtId="0" fontId="0" fillId="2" borderId="153" xfId="0" applyFill="1" applyBorder="1" applyAlignment="1">
      <alignment horizontal="center" vertical="center" wrapText="1"/>
    </xf>
    <xf numFmtId="0" fontId="0" fillId="2" borderId="154" xfId="0" applyFill="1" applyBorder="1" applyAlignment="1">
      <alignment horizontal="center" vertical="center" wrapText="1"/>
    </xf>
    <xf numFmtId="4" fontId="4" fillId="8" borderId="89" xfId="0" applyNumberFormat="1" applyFont="1" applyFill="1" applyBorder="1" applyAlignment="1">
      <alignment horizontal="center" vertical="center" wrapText="1"/>
    </xf>
    <xf numFmtId="0" fontId="4" fillId="2" borderId="70" xfId="0" applyFont="1" applyFill="1" applyBorder="1" applyAlignment="1">
      <alignment horizontal="center" vertical="center" wrapText="1"/>
    </xf>
    <xf numFmtId="2" fontId="0" fillId="2" borderId="155" xfId="0" applyNumberFormat="1" applyFill="1" applyBorder="1" applyAlignment="1">
      <alignment vertical="center" wrapText="1"/>
    </xf>
    <xf numFmtId="2" fontId="0" fillId="2" borderId="156" xfId="0" applyNumberFormat="1" applyFill="1" applyBorder="1" applyAlignment="1">
      <alignment vertical="center" wrapText="1"/>
    </xf>
    <xf numFmtId="0" fontId="0" fillId="2" borderId="157" xfId="0" applyFill="1" applyBorder="1" applyAlignment="1">
      <alignment vertical="center" wrapText="1"/>
    </xf>
    <xf numFmtId="0" fontId="0" fillId="3" borderId="160" xfId="0" applyFill="1" applyBorder="1" applyAlignment="1">
      <alignment horizontal="center" vertical="center" wrapText="1"/>
    </xf>
    <xf numFmtId="0" fontId="0" fillId="4" borderId="160" xfId="0" applyFill="1" applyBorder="1" applyAlignment="1">
      <alignment horizontal="center" vertical="center" wrapText="1"/>
    </xf>
    <xf numFmtId="0" fontId="0" fillId="2" borderId="161" xfId="0" applyFill="1" applyBorder="1" applyAlignment="1">
      <alignment vertical="center" wrapText="1"/>
    </xf>
    <xf numFmtId="0" fontId="0" fillId="2" borderId="141" xfId="0" applyFill="1" applyBorder="1" applyAlignment="1">
      <alignment horizontal="center" vertical="center" wrapText="1"/>
    </xf>
    <xf numFmtId="0" fontId="0" fillId="2" borderId="100" xfId="0" applyFill="1" applyBorder="1" applyAlignment="1">
      <alignment horizontal="center" vertical="center" wrapText="1"/>
    </xf>
    <xf numFmtId="0" fontId="0" fillId="2" borderId="109" xfId="0" applyFill="1" applyBorder="1" applyAlignment="1">
      <alignment horizontal="center" vertical="center" wrapText="1"/>
    </xf>
    <xf numFmtId="0" fontId="0" fillId="2" borderId="88" xfId="0" applyFill="1" applyBorder="1" applyAlignment="1">
      <alignment horizontal="center" vertical="center" wrapText="1"/>
    </xf>
    <xf numFmtId="0" fontId="0" fillId="2" borderId="121" xfId="0" applyFill="1" applyBorder="1" applyAlignment="1">
      <alignment horizontal="center" vertical="center" wrapText="1"/>
    </xf>
    <xf numFmtId="0" fontId="0" fillId="2" borderId="149" xfId="0" applyFill="1" applyBorder="1" applyAlignment="1">
      <alignment horizontal="center" vertical="center" wrapText="1"/>
    </xf>
    <xf numFmtId="0" fontId="0" fillId="0" borderId="0" xfId="0" applyAlignment="1">
      <alignment horizontal="center"/>
    </xf>
    <xf numFmtId="1" fontId="0" fillId="13" borderId="81" xfId="2" applyNumberFormat="1" applyFont="1" applyFill="1" applyBorder="1" applyAlignment="1">
      <alignment horizontal="center" vertical="center" wrapText="1"/>
    </xf>
    <xf numFmtId="1" fontId="0" fillId="13" borderId="89" xfId="2" applyNumberFormat="1" applyFont="1" applyFill="1" applyBorder="1" applyAlignment="1">
      <alignment horizontal="center" vertical="center" wrapText="1"/>
    </xf>
    <xf numFmtId="1" fontId="0" fillId="13" borderId="70" xfId="2" applyNumberFormat="1" applyFont="1" applyFill="1" applyBorder="1" applyAlignment="1">
      <alignment horizontal="center" vertical="center" wrapText="1"/>
    </xf>
    <xf numFmtId="1" fontId="0" fillId="13" borderId="73" xfId="2" applyNumberFormat="1" applyFont="1" applyFill="1" applyBorder="1" applyAlignment="1">
      <alignment horizontal="center" vertical="center" wrapText="1"/>
    </xf>
    <xf numFmtId="4" fontId="4" fillId="15" borderId="81" xfId="0" applyNumberFormat="1" applyFont="1" applyFill="1" applyBorder="1" applyAlignment="1" applyProtection="1">
      <alignment horizontal="center" vertical="center" wrapText="1"/>
      <protection locked="0"/>
    </xf>
    <xf numFmtId="0" fontId="9" fillId="4" borderId="84" xfId="0" applyFont="1" applyFill="1" applyBorder="1" applyAlignment="1">
      <alignment horizontal="center" vertical="center" wrapText="1"/>
    </xf>
    <xf numFmtId="4" fontId="8" fillId="16" borderId="81" xfId="3" applyNumberFormat="1" applyFont="1" applyFill="1" applyBorder="1" applyAlignment="1">
      <alignment horizontal="center" vertical="center" wrapText="1"/>
    </xf>
    <xf numFmtId="4" fontId="8" fillId="16" borderId="81" xfId="0" applyNumberFormat="1" applyFont="1" applyFill="1" applyBorder="1" applyAlignment="1">
      <alignment horizontal="center" vertical="center"/>
    </xf>
    <xf numFmtId="4" fontId="8" fillId="16" borderId="81" xfId="0" applyNumberFormat="1" applyFont="1" applyFill="1" applyBorder="1" applyAlignment="1">
      <alignment horizontal="center" vertical="center" wrapText="1"/>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6" fillId="11" borderId="23" xfId="0" applyFont="1" applyFill="1" applyBorder="1" applyAlignment="1">
      <alignment horizontal="center" vertical="center"/>
    </xf>
    <xf numFmtId="0" fontId="6" fillId="11" borderId="24" xfId="0" applyFont="1" applyFill="1" applyBorder="1" applyAlignment="1">
      <alignment horizontal="center" vertical="center"/>
    </xf>
    <xf numFmtId="0" fontId="4" fillId="9" borderId="8"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4" fillId="8" borderId="9" xfId="0" applyFont="1" applyFill="1" applyBorder="1" applyAlignment="1">
      <alignment horizontal="center" vertical="center"/>
    </xf>
    <xf numFmtId="0" fontId="4" fillId="8" borderId="44" xfId="0" applyFont="1" applyFill="1" applyBorder="1" applyAlignment="1">
      <alignment horizontal="center" vertical="center" wrapText="1"/>
    </xf>
    <xf numFmtId="0" fontId="4" fillId="8" borderId="41" xfId="0" applyFont="1" applyFill="1" applyBorder="1" applyAlignment="1">
      <alignment horizontal="center" vertical="center" wrapText="1"/>
    </xf>
    <xf numFmtId="0" fontId="4" fillId="8" borderId="45"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0" fillId="2" borderId="18" xfId="0" applyFill="1" applyBorder="1" applyAlignment="1">
      <alignment horizontal="justify" vertical="top" wrapText="1"/>
    </xf>
    <xf numFmtId="0" fontId="0" fillId="2" borderId="19" xfId="0" applyFill="1" applyBorder="1" applyAlignment="1">
      <alignment horizontal="justify" vertical="top" wrapText="1"/>
    </xf>
    <xf numFmtId="0" fontId="0" fillId="2" borderId="30" xfId="0" applyFill="1" applyBorder="1" applyAlignment="1">
      <alignment horizontal="justify" vertical="top"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0" fillId="2" borderId="37" xfId="0" applyFill="1" applyBorder="1" applyAlignment="1">
      <alignment horizontal="center" vertical="center" wrapText="1"/>
    </xf>
    <xf numFmtId="0" fontId="0" fillId="2" borderId="38" xfId="0" applyFill="1" applyBorder="1" applyAlignment="1">
      <alignment horizontal="center" vertical="center" wrapText="1"/>
    </xf>
    <xf numFmtId="0" fontId="0" fillId="2" borderId="39" xfId="0" applyFill="1" applyBorder="1" applyAlignment="1">
      <alignment horizontal="center" vertical="center" wrapText="1"/>
    </xf>
    <xf numFmtId="0" fontId="0" fillId="2" borderId="20" xfId="0" applyFill="1" applyBorder="1" applyAlignment="1">
      <alignment horizontal="justify" vertical="top" wrapText="1"/>
    </xf>
    <xf numFmtId="0" fontId="0" fillId="2" borderId="7"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30"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13" borderId="9"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0" fillId="2" borderId="15" xfId="0" applyFill="1" applyBorder="1" applyAlignment="1">
      <alignment horizontal="center" vertical="center" wrapText="1"/>
    </xf>
    <xf numFmtId="4" fontId="4" fillId="8" borderId="15" xfId="0" applyNumberFormat="1" applyFont="1" applyFill="1" applyBorder="1" applyAlignment="1">
      <alignment horizontal="center" vertical="center" wrapText="1"/>
    </xf>
    <xf numFmtId="4" fontId="4" fillId="8" borderId="16" xfId="0" applyNumberFormat="1" applyFont="1" applyFill="1" applyBorder="1" applyAlignment="1">
      <alignment horizontal="center" vertical="center" wrapText="1"/>
    </xf>
    <xf numFmtId="4" fontId="4" fillId="8" borderId="17" xfId="0" applyNumberFormat="1" applyFont="1" applyFill="1" applyBorder="1" applyAlignment="1">
      <alignment horizontal="center" vertical="center" wrapText="1"/>
    </xf>
    <xf numFmtId="0" fontId="0" fillId="2" borderId="21" xfId="0" applyFill="1" applyBorder="1" applyAlignment="1">
      <alignment horizontal="justify" vertical="top" wrapText="1"/>
    </xf>
    <xf numFmtId="0" fontId="4" fillId="2" borderId="5" xfId="0" applyFont="1" applyFill="1" applyBorder="1" applyAlignment="1">
      <alignment horizontal="center" vertical="center" wrapText="1"/>
    </xf>
    <xf numFmtId="0" fontId="0" fillId="2" borderId="25" xfId="0" applyFill="1" applyBorder="1" applyAlignment="1">
      <alignment horizontal="center" vertical="center" wrapText="1"/>
    </xf>
    <xf numFmtId="0" fontId="0" fillId="2" borderId="0"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5"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9" xfId="0" applyFill="1" applyBorder="1" applyAlignment="1">
      <alignment horizontal="center" vertical="center" wrapText="1"/>
    </xf>
    <xf numFmtId="0" fontId="4" fillId="12" borderId="40" xfId="0" applyFont="1" applyFill="1" applyBorder="1" applyAlignment="1">
      <alignment horizontal="center" vertical="center" wrapText="1"/>
    </xf>
    <xf numFmtId="0" fontId="4" fillId="12" borderId="41" xfId="0" applyFont="1" applyFill="1" applyBorder="1" applyAlignment="1">
      <alignment horizontal="center" vertical="center" wrapText="1"/>
    </xf>
    <xf numFmtId="0" fontId="4" fillId="1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0" fillId="2" borderId="31" xfId="0" applyFill="1" applyBorder="1" applyAlignment="1">
      <alignment horizontal="center" vertical="center" wrapText="1"/>
    </xf>
    <xf numFmtId="0" fontId="0" fillId="2" borderId="21" xfId="0" applyFill="1" applyBorder="1" applyAlignment="1">
      <alignment horizontal="center" vertical="center" wrapText="1"/>
    </xf>
    <xf numFmtId="0" fontId="4" fillId="2" borderId="86" xfId="0" applyFont="1" applyFill="1" applyBorder="1" applyAlignment="1">
      <alignment horizontal="center" vertical="center" wrapText="1"/>
    </xf>
    <xf numFmtId="0" fontId="4" fillId="2" borderId="130" xfId="0" applyFont="1" applyFill="1" applyBorder="1" applyAlignment="1">
      <alignment horizontal="center" vertical="center" wrapText="1"/>
    </xf>
    <xf numFmtId="0" fontId="0" fillId="2" borderId="87" xfId="0" applyFill="1" applyBorder="1" applyAlignment="1">
      <alignment horizontal="center" vertical="center" wrapText="1"/>
    </xf>
    <xf numFmtId="0" fontId="0" fillId="2" borderId="131" xfId="0" applyFill="1" applyBorder="1" applyAlignment="1">
      <alignment horizontal="center" vertical="center" wrapText="1"/>
    </xf>
    <xf numFmtId="0" fontId="0" fillId="2" borderId="96" xfId="0" applyFill="1" applyBorder="1" applyAlignment="1">
      <alignment horizontal="center" vertical="center" wrapText="1"/>
    </xf>
    <xf numFmtId="0" fontId="0" fillId="2" borderId="145" xfId="0" applyFill="1" applyBorder="1" applyAlignment="1">
      <alignment horizontal="center" vertical="center" wrapText="1"/>
    </xf>
    <xf numFmtId="0" fontId="0" fillId="2" borderId="128" xfId="0" applyFill="1" applyBorder="1" applyAlignment="1">
      <alignment horizontal="center" vertical="center" wrapText="1"/>
    </xf>
    <xf numFmtId="0" fontId="4" fillId="2" borderId="93" xfId="0" applyFont="1" applyFill="1" applyBorder="1" applyAlignment="1">
      <alignment horizontal="center" vertical="center" wrapText="1"/>
    </xf>
    <xf numFmtId="0" fontId="0" fillId="2" borderId="94" xfId="0" applyFill="1" applyBorder="1" applyAlignment="1">
      <alignment horizontal="center" vertical="center" wrapText="1"/>
    </xf>
    <xf numFmtId="0" fontId="0" fillId="2" borderId="116" xfId="0" applyFill="1" applyBorder="1" applyAlignment="1">
      <alignment horizontal="center" vertical="center" wrapText="1"/>
    </xf>
    <xf numFmtId="0" fontId="0" fillId="2" borderId="117" xfId="0" applyFill="1" applyBorder="1" applyAlignment="1">
      <alignment horizontal="center" vertical="center" wrapText="1"/>
    </xf>
    <xf numFmtId="0" fontId="4" fillId="2" borderId="104" xfId="0" applyFont="1" applyFill="1" applyBorder="1" applyAlignment="1">
      <alignment horizontal="center" vertical="center" wrapText="1"/>
    </xf>
    <xf numFmtId="0" fontId="0" fillId="2" borderId="99" xfId="0" applyFill="1" applyBorder="1" applyAlignment="1">
      <alignment horizontal="center" vertical="center" wrapText="1"/>
    </xf>
    <xf numFmtId="0" fontId="0" fillId="2" borderId="105" xfId="0" applyFill="1" applyBorder="1" applyAlignment="1">
      <alignment horizontal="center" vertical="center" wrapText="1"/>
    </xf>
    <xf numFmtId="0" fontId="0" fillId="2" borderId="102" xfId="0" applyFill="1" applyBorder="1" applyAlignment="1">
      <alignment horizontal="center" vertical="center" wrapText="1"/>
    </xf>
    <xf numFmtId="0" fontId="4" fillId="8" borderId="127" xfId="0" applyFont="1" applyFill="1" applyBorder="1" applyAlignment="1">
      <alignment horizontal="center" vertical="center" wrapText="1"/>
    </xf>
    <xf numFmtId="0" fontId="4" fillId="8" borderId="128" xfId="0" applyFont="1" applyFill="1" applyBorder="1" applyAlignment="1">
      <alignment horizontal="center" vertical="center" wrapText="1"/>
    </xf>
    <xf numFmtId="0" fontId="4" fillId="8" borderId="129"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0" fillId="2" borderId="79" xfId="0" applyFill="1" applyBorder="1" applyAlignment="1">
      <alignment horizontal="center" vertical="center" wrapText="1"/>
    </xf>
    <xf numFmtId="0" fontId="0" fillId="2" borderId="137" xfId="0" applyFill="1" applyBorder="1" applyAlignment="1">
      <alignment horizontal="center" vertical="center" wrapText="1"/>
    </xf>
    <xf numFmtId="0" fontId="0" fillId="2" borderId="23" xfId="0" applyFill="1" applyBorder="1" applyAlignment="1">
      <alignment horizontal="center" vertical="center" wrapText="1"/>
    </xf>
    <xf numFmtId="0" fontId="4" fillId="8" borderId="50" xfId="0" applyFont="1" applyFill="1" applyBorder="1" applyAlignment="1">
      <alignment horizontal="center" vertical="center" wrapText="1"/>
    </xf>
    <xf numFmtId="0" fontId="4" fillId="8" borderId="51" xfId="0" applyFont="1" applyFill="1" applyBorder="1" applyAlignment="1">
      <alignment horizontal="center" vertical="center" wrapText="1"/>
    </xf>
    <xf numFmtId="0" fontId="4" fillId="8" borderId="52" xfId="0" applyFont="1" applyFill="1" applyBorder="1" applyAlignment="1">
      <alignment horizontal="center" vertical="center" wrapText="1"/>
    </xf>
    <xf numFmtId="0" fontId="4" fillId="8" borderId="60" xfId="0" applyFont="1" applyFill="1" applyBorder="1" applyAlignment="1">
      <alignment horizontal="center" vertical="center" wrapText="1"/>
    </xf>
    <xf numFmtId="0" fontId="4" fillId="8" borderId="61" xfId="0" applyFont="1" applyFill="1" applyBorder="1" applyAlignment="1">
      <alignment horizontal="center" vertical="center" wrapText="1"/>
    </xf>
    <xf numFmtId="0" fontId="4" fillId="8" borderId="62" xfId="0" applyFont="1" applyFill="1" applyBorder="1" applyAlignment="1">
      <alignment horizontal="center" vertical="center" wrapText="1"/>
    </xf>
    <xf numFmtId="0" fontId="4" fillId="8" borderId="63" xfId="0" applyFont="1" applyFill="1" applyBorder="1" applyAlignment="1">
      <alignment horizontal="center" vertical="center" wrapText="1"/>
    </xf>
    <xf numFmtId="0" fontId="4" fillId="8" borderId="64" xfId="0" applyFont="1" applyFill="1" applyBorder="1" applyAlignment="1">
      <alignment horizontal="center" vertical="center" wrapText="1"/>
    </xf>
    <xf numFmtId="0" fontId="4" fillId="8" borderId="65" xfId="0" applyFont="1" applyFill="1" applyBorder="1" applyAlignment="1">
      <alignment horizontal="center" vertical="center" wrapText="1"/>
    </xf>
    <xf numFmtId="0" fontId="4" fillId="8" borderId="66" xfId="0" applyFont="1" applyFill="1" applyBorder="1" applyAlignment="1">
      <alignment horizontal="center" vertical="center" wrapText="1"/>
    </xf>
    <xf numFmtId="0" fontId="4" fillId="13" borderId="74" xfId="0" applyFont="1" applyFill="1" applyBorder="1" applyAlignment="1">
      <alignment horizontal="center" vertical="center" wrapText="1"/>
    </xf>
    <xf numFmtId="0" fontId="4" fillId="13" borderId="75" xfId="0" applyFont="1" applyFill="1" applyBorder="1" applyAlignment="1">
      <alignment horizontal="center" vertical="center" wrapText="1"/>
    </xf>
    <xf numFmtId="0" fontId="4" fillId="13" borderId="76" xfId="0" applyFont="1" applyFill="1" applyBorder="1" applyAlignment="1">
      <alignment horizontal="center" vertical="center" wrapText="1"/>
    </xf>
    <xf numFmtId="0" fontId="4" fillId="2" borderId="158" xfId="0" applyFont="1" applyFill="1" applyBorder="1" applyAlignment="1">
      <alignment horizontal="center" vertical="center" wrapText="1"/>
    </xf>
    <xf numFmtId="0" fontId="4" fillId="2" borderId="159" xfId="0" applyFont="1" applyFill="1" applyBorder="1" applyAlignment="1">
      <alignment horizontal="center" vertical="center" wrapText="1"/>
    </xf>
    <xf numFmtId="0" fontId="4" fillId="2" borderId="87" xfId="0" applyFont="1" applyFill="1" applyBorder="1" applyAlignment="1">
      <alignment horizontal="center" vertical="center" wrapText="1"/>
    </xf>
    <xf numFmtId="0" fontId="4" fillId="2" borderId="131" xfId="0" applyFont="1" applyFill="1" applyBorder="1" applyAlignment="1">
      <alignment horizontal="center" vertical="center" wrapText="1"/>
    </xf>
    <xf numFmtId="0" fontId="0" fillId="2" borderId="159" xfId="0" applyFill="1" applyBorder="1" applyAlignment="1">
      <alignment horizontal="center" vertical="center" wrapText="1"/>
    </xf>
    <xf numFmtId="0" fontId="0" fillId="2" borderId="156" xfId="0" applyFill="1" applyBorder="1" applyAlignment="1">
      <alignment horizontal="center" vertical="center" wrapText="1"/>
    </xf>
    <xf numFmtId="0" fontId="0" fillId="2" borderId="88" xfId="0" applyFill="1" applyBorder="1" applyAlignment="1">
      <alignment horizontal="center" vertical="center" wrapText="1"/>
    </xf>
    <xf numFmtId="0" fontId="0" fillId="2" borderId="132" xfId="0" applyFill="1" applyBorder="1" applyAlignment="1">
      <alignment horizontal="center" vertical="center" wrapText="1"/>
    </xf>
    <xf numFmtId="0" fontId="0" fillId="2" borderId="89" xfId="0" applyFill="1" applyBorder="1" applyAlignment="1">
      <alignment horizontal="center" vertical="center" wrapText="1"/>
    </xf>
    <xf numFmtId="0" fontId="0" fillId="2" borderId="73" xfId="0" applyFill="1" applyBorder="1" applyAlignment="1">
      <alignment horizontal="center" vertical="center" wrapText="1"/>
    </xf>
    <xf numFmtId="0" fontId="4" fillId="2" borderId="79" xfId="0" applyFont="1" applyFill="1" applyBorder="1" applyAlignment="1">
      <alignment horizontal="center" vertical="center" wrapText="1"/>
    </xf>
    <xf numFmtId="0" fontId="0" fillId="2" borderId="80" xfId="0" applyFill="1" applyBorder="1" applyAlignment="1">
      <alignment horizontal="center" vertical="center" wrapText="1"/>
    </xf>
    <xf numFmtId="0" fontId="0" fillId="2" borderId="81" xfId="0" applyFill="1" applyBorder="1" applyAlignment="1">
      <alignment horizontal="center" vertical="center" wrapText="1"/>
    </xf>
    <xf numFmtId="0" fontId="0" fillId="2" borderId="70" xfId="0" applyFill="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6" fillId="11" borderId="51" xfId="0" applyFont="1" applyFill="1" applyBorder="1" applyAlignment="1">
      <alignment horizontal="center" vertical="center"/>
    </xf>
    <xf numFmtId="0" fontId="6" fillId="11" borderId="52" xfId="0" applyFont="1" applyFill="1" applyBorder="1" applyAlignment="1">
      <alignment horizontal="center" vertical="center"/>
    </xf>
    <xf numFmtId="0" fontId="4" fillId="9" borderId="53" xfId="0" applyFont="1" applyFill="1" applyBorder="1" applyAlignment="1">
      <alignment horizontal="center" vertical="center" wrapText="1"/>
    </xf>
    <xf numFmtId="0" fontId="4" fillId="9" borderId="54" xfId="0" applyFont="1" applyFill="1" applyBorder="1" applyAlignment="1">
      <alignment horizontal="center" vertical="center" wrapText="1"/>
    </xf>
    <xf numFmtId="0" fontId="4" fillId="10" borderId="55" xfId="0" applyFont="1" applyFill="1" applyBorder="1" applyAlignment="1">
      <alignment horizontal="center" vertical="center" wrapText="1"/>
    </xf>
    <xf numFmtId="0" fontId="4" fillId="10" borderId="56" xfId="0" applyFont="1" applyFill="1" applyBorder="1" applyAlignment="1">
      <alignment horizontal="center" vertical="center" wrapText="1"/>
    </xf>
    <xf numFmtId="0" fontId="4" fillId="8" borderId="57" xfId="0" applyFont="1" applyFill="1" applyBorder="1" applyAlignment="1">
      <alignment horizontal="center" vertical="center"/>
    </xf>
    <xf numFmtId="0" fontId="4" fillId="8" borderId="51" xfId="0" applyFont="1" applyFill="1" applyBorder="1" applyAlignment="1">
      <alignment horizontal="center" vertical="center"/>
    </xf>
    <xf numFmtId="0" fontId="4" fillId="10" borderId="51" xfId="0" applyFont="1" applyFill="1" applyBorder="1" applyAlignment="1">
      <alignment horizontal="center" vertical="center" wrapText="1"/>
    </xf>
    <xf numFmtId="0" fontId="4" fillId="8" borderId="57" xfId="0" applyFont="1" applyFill="1" applyBorder="1" applyAlignment="1">
      <alignment horizontal="center" vertical="center" wrapText="1"/>
    </xf>
    <xf numFmtId="0" fontId="4" fillId="8" borderId="58" xfId="0" applyFont="1" applyFill="1" applyBorder="1" applyAlignment="1">
      <alignment horizontal="center" vertical="center" wrapText="1"/>
    </xf>
  </cellXfs>
  <cellStyles count="4">
    <cellStyle name="Encabezado 4" xfId="3" builtinId="19"/>
    <cellStyle name="Normal" xfId="0" builtinId="0"/>
    <cellStyle name="Normal 2" xfId="1"/>
    <cellStyle name="Porcentaje" xfId="2" builtinId="5"/>
  </cellStyles>
  <dxfs count="50">
    <dxf>
      <font>
        <b/>
        <i val="0"/>
      </font>
      <fill>
        <patternFill>
          <bgColor rgb="FFFF0000"/>
        </patternFill>
      </fill>
    </dxf>
    <dxf>
      <font>
        <b val="0"/>
        <i/>
      </font>
      <fill>
        <patternFill>
          <bgColor rgb="FFFF66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b/>
        <i val="0"/>
      </font>
      <fill>
        <patternFill>
          <bgColor rgb="FFFF0000"/>
        </patternFill>
      </fill>
    </dxf>
    <dxf>
      <font>
        <b val="0"/>
        <i/>
      </font>
      <fill>
        <patternFill>
          <bgColor rgb="FFFF66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b/>
        <i val="0"/>
      </font>
      <fill>
        <patternFill>
          <bgColor rgb="FFFF0000"/>
        </patternFill>
      </fill>
    </dxf>
    <dxf>
      <font>
        <b val="0"/>
        <i/>
      </font>
      <fill>
        <patternFill>
          <bgColor rgb="FFFF66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b/>
        <i val="0"/>
      </font>
      <fill>
        <patternFill>
          <bgColor rgb="FFFFC000"/>
        </patternFill>
      </fill>
    </dxf>
    <dxf>
      <font>
        <b/>
        <i val="0"/>
      </font>
      <fill>
        <patternFill>
          <bgColor rgb="FFFFFF00"/>
        </patternFill>
      </fill>
    </dxf>
    <dxf>
      <fill>
        <patternFill>
          <bgColor rgb="FFFF0000"/>
        </patternFill>
      </fill>
    </dxf>
    <dxf>
      <fill>
        <patternFill>
          <bgColor rgb="FFFF6600"/>
        </patternFill>
      </fill>
    </dxf>
    <dxf>
      <fill>
        <patternFill>
          <bgColor rgb="FFFFFF00"/>
        </patternFill>
      </fill>
    </dxf>
    <dxf>
      <fill>
        <patternFill>
          <bgColor rgb="FF0080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0</xdr:row>
      <xdr:rowOff>142874</xdr:rowOff>
    </xdr:from>
    <xdr:to>
      <xdr:col>1</xdr:col>
      <xdr:colOff>2009775</xdr:colOff>
      <xdr:row>0</xdr:row>
      <xdr:rowOff>866774</xdr:rowOff>
    </xdr:to>
    <xdr:pic>
      <xdr:nvPicPr>
        <xdr:cNvPr id="1101" name="Imagen 1">
          <a:extLst>
            <a:ext uri="{FF2B5EF4-FFF2-40B4-BE49-F238E27FC236}">
              <a16:creationId xmlns:a16="http://schemas.microsoft.com/office/drawing/2014/main" xmlns="" id="{373708F7-CBCD-475D-ADEA-34EFCC15AD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42874"/>
          <a:ext cx="24003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607218</xdr:colOff>
      <xdr:row>0</xdr:row>
      <xdr:rowOff>90486</xdr:rowOff>
    </xdr:from>
    <xdr:to>
      <xdr:col>1</xdr:col>
      <xdr:colOff>2656096</xdr:colOff>
      <xdr:row>0</xdr:row>
      <xdr:rowOff>938211</xdr:rowOff>
    </xdr:to>
    <xdr:pic>
      <xdr:nvPicPr>
        <xdr:cNvPr id="3" name="Imagen 1">
          <a:extLst>
            <a:ext uri="{FF2B5EF4-FFF2-40B4-BE49-F238E27FC236}">
              <a16:creationId xmlns:a16="http://schemas.microsoft.com/office/drawing/2014/main" xmlns="" id="{C33D8554-1DEA-4677-A1FD-FDFFD540B2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7218" y="90486"/>
          <a:ext cx="2810878"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5"/>
  <sheetViews>
    <sheetView topLeftCell="A20" zoomScale="80" zoomScaleNormal="80" workbookViewId="0">
      <selection activeCell="G10" sqref="G10"/>
    </sheetView>
  </sheetViews>
  <sheetFormatPr baseColWidth="10" defaultRowHeight="15" x14ac:dyDescent="0.25"/>
  <cols>
    <col min="2" max="2" width="48.42578125" customWidth="1"/>
    <col min="3" max="3" width="10.7109375" customWidth="1"/>
    <col min="4" max="4" width="50.7109375" customWidth="1"/>
    <col min="5" max="5" width="15.7109375" customWidth="1"/>
    <col min="6" max="6" width="13.85546875" customWidth="1"/>
    <col min="7" max="8" width="13.7109375" customWidth="1"/>
    <col min="9" max="9" width="5.7109375" customWidth="1"/>
    <col min="10" max="10" width="3.7109375" customWidth="1"/>
    <col min="11" max="11" width="5.7109375" customWidth="1"/>
    <col min="12" max="12" width="56.5703125" customWidth="1"/>
  </cols>
  <sheetData>
    <row r="1" spans="1:12" ht="70.5" customHeight="1" thickTop="1" thickBot="1" x14ac:dyDescent="0.3">
      <c r="A1" s="135"/>
      <c r="B1" s="136"/>
      <c r="C1" s="136"/>
      <c r="D1" s="137" t="s">
        <v>0</v>
      </c>
      <c r="E1" s="137"/>
      <c r="F1" s="137"/>
      <c r="G1" s="137"/>
      <c r="H1" s="137"/>
      <c r="I1" s="137"/>
      <c r="J1" s="137"/>
      <c r="K1" s="137"/>
      <c r="L1" s="138"/>
    </row>
    <row r="2" spans="1:12" ht="28.5" customHeight="1" thickBot="1" x14ac:dyDescent="0.3">
      <c r="A2" s="139" t="s">
        <v>1</v>
      </c>
      <c r="B2" s="140"/>
      <c r="C2" s="141" t="s">
        <v>25</v>
      </c>
      <c r="D2" s="141"/>
      <c r="E2" s="142" t="s">
        <v>2</v>
      </c>
      <c r="F2" s="142"/>
      <c r="G2" s="146"/>
      <c r="H2" s="147"/>
      <c r="I2" s="143" t="s">
        <v>3</v>
      </c>
      <c r="J2" s="144"/>
      <c r="K2" s="145"/>
      <c r="L2" s="22">
        <v>2020</v>
      </c>
    </row>
    <row r="3" spans="1:12" ht="24.95" customHeight="1" thickBot="1" x14ac:dyDescent="0.3">
      <c r="A3" s="168" t="s">
        <v>4</v>
      </c>
      <c r="B3" s="169"/>
      <c r="C3" s="169"/>
      <c r="D3" s="169"/>
      <c r="E3" s="169"/>
      <c r="F3" s="169"/>
      <c r="G3" s="169"/>
      <c r="H3" s="169"/>
      <c r="I3" s="169"/>
      <c r="J3" s="169"/>
      <c r="K3" s="169"/>
      <c r="L3" s="170"/>
    </row>
    <row r="4" spans="1:12" ht="24.95" customHeight="1" thickBot="1" x14ac:dyDescent="0.3">
      <c r="A4" s="171" t="s">
        <v>5</v>
      </c>
      <c r="B4" s="172"/>
      <c r="C4" s="172"/>
      <c r="D4" s="172"/>
      <c r="E4" s="172" t="s">
        <v>6</v>
      </c>
      <c r="F4" s="172"/>
      <c r="G4" s="172"/>
      <c r="H4" s="172"/>
      <c r="I4" s="172"/>
      <c r="J4" s="172"/>
      <c r="K4" s="172"/>
      <c r="L4" s="173"/>
    </row>
    <row r="5" spans="1:12" ht="45.75" thickBot="1" x14ac:dyDescent="0.3">
      <c r="A5" s="19" t="s">
        <v>7</v>
      </c>
      <c r="B5" s="20" t="s">
        <v>8</v>
      </c>
      <c r="C5" s="20" t="s">
        <v>9</v>
      </c>
      <c r="D5" s="20" t="s">
        <v>10</v>
      </c>
      <c r="E5" s="20" t="s">
        <v>11</v>
      </c>
      <c r="F5" s="20" t="s">
        <v>12</v>
      </c>
      <c r="G5" s="20" t="s">
        <v>33</v>
      </c>
      <c r="H5" s="24" t="s">
        <v>46</v>
      </c>
      <c r="I5" s="174" t="s">
        <v>13</v>
      </c>
      <c r="J5" s="174"/>
      <c r="K5" s="174"/>
      <c r="L5" s="21" t="s">
        <v>14</v>
      </c>
    </row>
    <row r="6" spans="1:12" ht="20.100000000000001" customHeight="1" x14ac:dyDescent="0.25">
      <c r="A6" s="175">
        <v>1</v>
      </c>
      <c r="B6" s="178" t="s">
        <v>31</v>
      </c>
      <c r="C6" s="180" t="s">
        <v>15</v>
      </c>
      <c r="D6" s="180" t="s">
        <v>32</v>
      </c>
      <c r="E6" s="180" t="s">
        <v>16</v>
      </c>
      <c r="F6" s="178" t="s">
        <v>17</v>
      </c>
      <c r="G6" s="181" t="e">
        <f>+(G19/G20)*100</f>
        <v>#DIV/0!</v>
      </c>
      <c r="H6" s="181" t="e">
        <f>+(H19/H20)*100</f>
        <v>#DIV/0!</v>
      </c>
      <c r="I6" s="7">
        <v>0</v>
      </c>
      <c r="J6" s="8"/>
      <c r="K6" s="7">
        <v>40</v>
      </c>
      <c r="L6" s="184"/>
    </row>
    <row r="7" spans="1:12" ht="20.100000000000001" customHeight="1" x14ac:dyDescent="0.25">
      <c r="A7" s="176"/>
      <c r="B7" s="165"/>
      <c r="C7" s="162"/>
      <c r="D7" s="162"/>
      <c r="E7" s="162"/>
      <c r="F7" s="165"/>
      <c r="G7" s="182"/>
      <c r="H7" s="182"/>
      <c r="I7" s="9">
        <v>40.1</v>
      </c>
      <c r="J7" s="10"/>
      <c r="K7" s="9">
        <v>60</v>
      </c>
      <c r="L7" s="149"/>
    </row>
    <row r="8" spans="1:12" ht="20.100000000000001" customHeight="1" x14ac:dyDescent="0.25">
      <c r="A8" s="176"/>
      <c r="B8" s="165"/>
      <c r="C8" s="162"/>
      <c r="D8" s="162"/>
      <c r="E8" s="162"/>
      <c r="F8" s="165"/>
      <c r="G8" s="182"/>
      <c r="H8" s="182"/>
      <c r="I8" s="9">
        <v>60.1</v>
      </c>
      <c r="J8" s="11"/>
      <c r="K8" s="9">
        <v>70</v>
      </c>
      <c r="L8" s="149"/>
    </row>
    <row r="9" spans="1:12" ht="20.100000000000001" customHeight="1" x14ac:dyDescent="0.25">
      <c r="A9" s="177"/>
      <c r="B9" s="179"/>
      <c r="C9" s="163"/>
      <c r="D9" s="163"/>
      <c r="E9" s="163"/>
      <c r="F9" s="179"/>
      <c r="G9" s="183"/>
      <c r="H9" s="183"/>
      <c r="I9" s="25">
        <v>70.099999999999994</v>
      </c>
      <c r="J9" s="26"/>
      <c r="K9" s="25">
        <v>100</v>
      </c>
      <c r="L9" s="160"/>
    </row>
    <row r="10" spans="1:12" ht="20.100000000000001" customHeight="1" thickBot="1" x14ac:dyDescent="0.3">
      <c r="A10" s="151">
        <v>2</v>
      </c>
      <c r="B10" s="154" t="s">
        <v>36</v>
      </c>
      <c r="C10" s="157" t="s">
        <v>15</v>
      </c>
      <c r="D10" s="157" t="s">
        <v>37</v>
      </c>
      <c r="E10" s="161" t="s">
        <v>26</v>
      </c>
      <c r="F10" s="13" t="s">
        <v>28</v>
      </c>
      <c r="G10" s="14" t="e">
        <f>(G21/G25)*100</f>
        <v>#DIV/0!</v>
      </c>
      <c r="H10" s="14" t="e">
        <f>(H21/H25)*100</f>
        <v>#DIV/0!</v>
      </c>
      <c r="I10" s="9">
        <v>0</v>
      </c>
      <c r="J10" s="15"/>
      <c r="K10" s="9">
        <v>50</v>
      </c>
      <c r="L10" s="148"/>
    </row>
    <row r="11" spans="1:12" ht="20.100000000000001" customHeight="1" thickTop="1" thickBot="1" x14ac:dyDescent="0.3">
      <c r="A11" s="152"/>
      <c r="B11" s="155"/>
      <c r="C11" s="158"/>
      <c r="D11" s="158"/>
      <c r="E11" s="162"/>
      <c r="F11" s="13" t="s">
        <v>27</v>
      </c>
      <c r="G11" s="14" t="e">
        <f>(G22/G26)*100</f>
        <v>#DIV/0!</v>
      </c>
      <c r="H11" s="14" t="e">
        <f>(H22/H26)*100</f>
        <v>#DIV/0!</v>
      </c>
      <c r="I11" s="9">
        <v>50.1</v>
      </c>
      <c r="J11" s="10"/>
      <c r="K11" s="9">
        <v>70</v>
      </c>
      <c r="L11" s="149"/>
    </row>
    <row r="12" spans="1:12" ht="20.100000000000001" customHeight="1" thickTop="1" thickBot="1" x14ac:dyDescent="0.3">
      <c r="A12" s="152"/>
      <c r="B12" s="155"/>
      <c r="C12" s="158"/>
      <c r="D12" s="158"/>
      <c r="E12" s="162"/>
      <c r="F12" s="13" t="s">
        <v>29</v>
      </c>
      <c r="G12" s="14" t="e">
        <f>(G23/G27)*100</f>
        <v>#DIV/0!</v>
      </c>
      <c r="H12" s="14" t="e">
        <f t="shared" ref="H12:H13" si="0">(H23/H27)*100</f>
        <v>#DIV/0!</v>
      </c>
      <c r="I12" s="9">
        <v>70.099999999999994</v>
      </c>
      <c r="J12" s="11"/>
      <c r="K12" s="9">
        <v>80</v>
      </c>
      <c r="L12" s="149"/>
    </row>
    <row r="13" spans="1:12" ht="20.100000000000001" customHeight="1" thickTop="1" x14ac:dyDescent="0.25">
      <c r="A13" s="153"/>
      <c r="B13" s="156"/>
      <c r="C13" s="159"/>
      <c r="D13" s="159"/>
      <c r="E13" s="163"/>
      <c r="F13" s="13" t="s">
        <v>30</v>
      </c>
      <c r="G13" s="14" t="e">
        <f>(G24/G28)*100</f>
        <v>#DIV/0!</v>
      </c>
      <c r="H13" s="14" t="e">
        <f t="shared" si="0"/>
        <v>#DIV/0!</v>
      </c>
      <c r="I13" s="9">
        <v>80.099999999999994</v>
      </c>
      <c r="J13" s="12"/>
      <c r="K13" s="9">
        <v>100</v>
      </c>
      <c r="L13" s="160"/>
    </row>
    <row r="14" spans="1:12" ht="20.100000000000001" customHeight="1" x14ac:dyDescent="0.25">
      <c r="A14" s="200">
        <v>3</v>
      </c>
      <c r="B14" s="164" t="s">
        <v>41</v>
      </c>
      <c r="C14" s="161" t="s">
        <v>15</v>
      </c>
      <c r="D14" s="161" t="s">
        <v>42</v>
      </c>
      <c r="E14" s="161" t="s">
        <v>26</v>
      </c>
      <c r="F14" s="13" t="s">
        <v>28</v>
      </c>
      <c r="G14" s="14" t="e">
        <f t="shared" ref="G14:H17" si="1">(G29/G33)*100</f>
        <v>#DIV/0!</v>
      </c>
      <c r="H14" s="14" t="e">
        <f t="shared" si="1"/>
        <v>#DIV/0!</v>
      </c>
      <c r="I14" s="9">
        <v>0</v>
      </c>
      <c r="J14" s="15"/>
      <c r="K14" s="9">
        <v>50</v>
      </c>
      <c r="L14" s="148"/>
    </row>
    <row r="15" spans="1:12" ht="20.100000000000001" customHeight="1" x14ac:dyDescent="0.25">
      <c r="A15" s="176"/>
      <c r="B15" s="165"/>
      <c r="C15" s="162"/>
      <c r="D15" s="162"/>
      <c r="E15" s="162"/>
      <c r="F15" s="13" t="s">
        <v>27</v>
      </c>
      <c r="G15" s="14" t="e">
        <f t="shared" si="1"/>
        <v>#DIV/0!</v>
      </c>
      <c r="H15" s="14" t="e">
        <f t="shared" si="1"/>
        <v>#DIV/0!</v>
      </c>
      <c r="I15" s="9">
        <v>50.1</v>
      </c>
      <c r="J15" s="10"/>
      <c r="K15" s="9">
        <v>70</v>
      </c>
      <c r="L15" s="149"/>
    </row>
    <row r="16" spans="1:12" ht="20.100000000000001" customHeight="1" x14ac:dyDescent="0.25">
      <c r="A16" s="176"/>
      <c r="B16" s="165"/>
      <c r="C16" s="162"/>
      <c r="D16" s="162"/>
      <c r="E16" s="162"/>
      <c r="F16" s="13" t="s">
        <v>29</v>
      </c>
      <c r="G16" s="14" t="e">
        <f t="shared" si="1"/>
        <v>#DIV/0!</v>
      </c>
      <c r="H16" s="14" t="e">
        <f t="shared" si="1"/>
        <v>#DIV/0!</v>
      </c>
      <c r="I16" s="9">
        <v>70.099999999999994</v>
      </c>
      <c r="J16" s="11"/>
      <c r="K16" s="9">
        <v>80</v>
      </c>
      <c r="L16" s="149"/>
    </row>
    <row r="17" spans="1:15" ht="20.100000000000001" customHeight="1" thickBot="1" x14ac:dyDescent="0.3">
      <c r="A17" s="185"/>
      <c r="B17" s="166"/>
      <c r="C17" s="167"/>
      <c r="D17" s="167"/>
      <c r="E17" s="167"/>
      <c r="F17" s="16" t="s">
        <v>30</v>
      </c>
      <c r="G17" s="14" t="e">
        <f t="shared" si="1"/>
        <v>#DIV/0!</v>
      </c>
      <c r="H17" s="14" t="e">
        <f t="shared" si="1"/>
        <v>#DIV/0!</v>
      </c>
      <c r="I17" s="17">
        <v>80.099999999999994</v>
      </c>
      <c r="J17" s="18"/>
      <c r="K17" s="17">
        <v>100</v>
      </c>
      <c r="L17" s="150"/>
    </row>
    <row r="18" spans="1:15" ht="24.95" customHeight="1" thickBot="1" x14ac:dyDescent="0.3">
      <c r="A18" s="197" t="s">
        <v>18</v>
      </c>
      <c r="B18" s="198"/>
      <c r="C18" s="198"/>
      <c r="D18" s="198"/>
      <c r="E18" s="198"/>
      <c r="F18" s="198"/>
      <c r="G18" s="198"/>
      <c r="H18" s="198"/>
      <c r="I18" s="198"/>
      <c r="J18" s="198"/>
      <c r="K18" s="198"/>
      <c r="L18" s="199"/>
    </row>
    <row r="19" spans="1:15" ht="33.75" customHeight="1" x14ac:dyDescent="0.25">
      <c r="A19" s="4" t="s">
        <v>19</v>
      </c>
      <c r="B19" s="109" t="s">
        <v>34</v>
      </c>
      <c r="C19" s="5" t="s">
        <v>20</v>
      </c>
      <c r="D19" s="5" t="s">
        <v>21</v>
      </c>
      <c r="E19" s="5" t="s">
        <v>16</v>
      </c>
      <c r="F19" s="5" t="s">
        <v>17</v>
      </c>
      <c r="G19" s="30"/>
      <c r="H19" s="31"/>
      <c r="I19" s="201"/>
      <c r="J19" s="180"/>
      <c r="K19" s="180"/>
      <c r="L19" s="202"/>
    </row>
    <row r="20" spans="1:15" ht="46.5" customHeight="1" thickBot="1" x14ac:dyDescent="0.3">
      <c r="A20" s="29" t="s">
        <v>22</v>
      </c>
      <c r="B20" s="110" t="s">
        <v>35</v>
      </c>
      <c r="C20" s="28" t="s">
        <v>20</v>
      </c>
      <c r="D20" s="28" t="s">
        <v>21</v>
      </c>
      <c r="E20" s="28" t="s">
        <v>16</v>
      </c>
      <c r="F20" s="28" t="s">
        <v>17</v>
      </c>
      <c r="G20" s="32"/>
      <c r="H20" s="33"/>
      <c r="I20" s="192"/>
      <c r="J20" s="167"/>
      <c r="K20" s="167"/>
      <c r="L20" s="193"/>
    </row>
    <row r="21" spans="1:15" ht="22.5" customHeight="1" x14ac:dyDescent="0.25">
      <c r="A21" s="175" t="s">
        <v>23</v>
      </c>
      <c r="B21" s="162" t="s">
        <v>38</v>
      </c>
      <c r="C21" s="162" t="s">
        <v>20</v>
      </c>
      <c r="D21" s="162" t="s">
        <v>21</v>
      </c>
      <c r="E21" s="162" t="s">
        <v>26</v>
      </c>
      <c r="F21" s="27" t="s">
        <v>28</v>
      </c>
      <c r="G21" s="34"/>
      <c r="H21" s="34"/>
      <c r="I21" s="194"/>
      <c r="J21" s="195"/>
      <c r="K21" s="195"/>
      <c r="L21" s="196"/>
      <c r="N21" s="1"/>
      <c r="O21" s="2"/>
    </row>
    <row r="22" spans="1:15" ht="22.5" customHeight="1" x14ac:dyDescent="0.25">
      <c r="A22" s="176"/>
      <c r="B22" s="162"/>
      <c r="C22" s="162"/>
      <c r="D22" s="162"/>
      <c r="E22" s="162"/>
      <c r="F22" s="3" t="s">
        <v>27</v>
      </c>
      <c r="G22" s="35"/>
      <c r="H22" s="35"/>
      <c r="I22" s="186"/>
      <c r="J22" s="187"/>
      <c r="K22" s="187"/>
      <c r="L22" s="188"/>
      <c r="N22" s="1"/>
      <c r="O22" s="2"/>
    </row>
    <row r="23" spans="1:15" ht="22.5" customHeight="1" x14ac:dyDescent="0.25">
      <c r="A23" s="176"/>
      <c r="B23" s="162"/>
      <c r="C23" s="162"/>
      <c r="D23" s="162"/>
      <c r="E23" s="162"/>
      <c r="F23" s="3" t="s">
        <v>29</v>
      </c>
      <c r="G23" s="35"/>
      <c r="H23" s="35"/>
      <c r="I23" s="186"/>
      <c r="J23" s="187"/>
      <c r="K23" s="187"/>
      <c r="L23" s="188"/>
      <c r="N23" s="1"/>
      <c r="O23" s="2"/>
    </row>
    <row r="24" spans="1:15" ht="22.5" customHeight="1" x14ac:dyDescent="0.25">
      <c r="A24" s="177"/>
      <c r="B24" s="163"/>
      <c r="C24" s="163"/>
      <c r="D24" s="163"/>
      <c r="E24" s="163"/>
      <c r="F24" s="3" t="s">
        <v>30</v>
      </c>
      <c r="G24" s="35"/>
      <c r="H24" s="35"/>
      <c r="I24" s="186"/>
      <c r="J24" s="187"/>
      <c r="K24" s="187"/>
      <c r="L24" s="188"/>
      <c r="N24" s="1"/>
      <c r="O24" s="2"/>
    </row>
    <row r="25" spans="1:15" ht="22.5" customHeight="1" x14ac:dyDescent="0.25">
      <c r="A25" s="176" t="s">
        <v>40</v>
      </c>
      <c r="B25" s="162" t="s">
        <v>39</v>
      </c>
      <c r="C25" s="162" t="s">
        <v>20</v>
      </c>
      <c r="D25" s="162" t="s">
        <v>21</v>
      </c>
      <c r="E25" s="162" t="s">
        <v>26</v>
      </c>
      <c r="F25" s="3" t="s">
        <v>28</v>
      </c>
      <c r="G25" s="35"/>
      <c r="H25" s="35"/>
      <c r="I25" s="186"/>
      <c r="J25" s="187"/>
      <c r="K25" s="187"/>
      <c r="L25" s="188"/>
      <c r="N25" s="1"/>
      <c r="O25" s="2"/>
    </row>
    <row r="26" spans="1:15" ht="22.5" customHeight="1" x14ac:dyDescent="0.25">
      <c r="A26" s="176"/>
      <c r="B26" s="162"/>
      <c r="C26" s="162"/>
      <c r="D26" s="162"/>
      <c r="E26" s="162"/>
      <c r="F26" s="3" t="s">
        <v>27</v>
      </c>
      <c r="G26" s="35"/>
      <c r="H26" s="35"/>
      <c r="I26" s="186"/>
      <c r="J26" s="187"/>
      <c r="K26" s="187"/>
      <c r="L26" s="188"/>
      <c r="N26" s="1"/>
      <c r="O26" s="2"/>
    </row>
    <row r="27" spans="1:15" ht="22.5" customHeight="1" x14ac:dyDescent="0.25">
      <c r="A27" s="176"/>
      <c r="B27" s="162"/>
      <c r="C27" s="162"/>
      <c r="D27" s="162"/>
      <c r="E27" s="162"/>
      <c r="F27" s="3" t="s">
        <v>29</v>
      </c>
      <c r="G27" s="35"/>
      <c r="H27" s="35"/>
      <c r="I27" s="186"/>
      <c r="J27" s="187"/>
      <c r="K27" s="187"/>
      <c r="L27" s="188"/>
      <c r="N27" s="1"/>
      <c r="O27" s="2"/>
    </row>
    <row r="28" spans="1:15" ht="22.5" customHeight="1" thickBot="1" x14ac:dyDescent="0.3">
      <c r="A28" s="185"/>
      <c r="B28" s="167"/>
      <c r="C28" s="167"/>
      <c r="D28" s="167"/>
      <c r="E28" s="167"/>
      <c r="F28" s="6" t="s">
        <v>30</v>
      </c>
      <c r="G28" s="36"/>
      <c r="H28" s="36"/>
      <c r="I28" s="189"/>
      <c r="J28" s="190"/>
      <c r="K28" s="190"/>
      <c r="L28" s="191"/>
      <c r="N28" s="1"/>
      <c r="O28" s="2"/>
    </row>
    <row r="29" spans="1:15" ht="22.5" customHeight="1" x14ac:dyDescent="0.25">
      <c r="A29" s="175" t="s">
        <v>24</v>
      </c>
      <c r="B29" s="180" t="s">
        <v>44</v>
      </c>
      <c r="C29" s="180" t="s">
        <v>20</v>
      </c>
      <c r="D29" s="180" t="s">
        <v>21</v>
      </c>
      <c r="E29" s="180" t="s">
        <v>26</v>
      </c>
      <c r="F29" s="5" t="s">
        <v>28</v>
      </c>
      <c r="G29" s="30"/>
      <c r="H29" s="30"/>
      <c r="I29" s="186"/>
      <c r="J29" s="187"/>
      <c r="K29" s="187"/>
      <c r="L29" s="188"/>
      <c r="N29" s="1"/>
      <c r="O29" s="2"/>
    </row>
    <row r="30" spans="1:15" ht="22.5" customHeight="1" x14ac:dyDescent="0.25">
      <c r="A30" s="176"/>
      <c r="B30" s="162"/>
      <c r="C30" s="162"/>
      <c r="D30" s="162"/>
      <c r="E30" s="162"/>
      <c r="F30" s="3" t="s">
        <v>27</v>
      </c>
      <c r="G30" s="35"/>
      <c r="H30" s="35"/>
      <c r="I30" s="186"/>
      <c r="J30" s="187"/>
      <c r="K30" s="187"/>
      <c r="L30" s="188"/>
      <c r="N30" s="1"/>
      <c r="O30" s="2"/>
    </row>
    <row r="31" spans="1:15" ht="22.5" customHeight="1" x14ac:dyDescent="0.25">
      <c r="A31" s="176"/>
      <c r="B31" s="162"/>
      <c r="C31" s="162"/>
      <c r="D31" s="162"/>
      <c r="E31" s="162"/>
      <c r="F31" s="3" t="s">
        <v>29</v>
      </c>
      <c r="G31" s="35"/>
      <c r="H31" s="35"/>
      <c r="I31" s="186"/>
      <c r="J31" s="187"/>
      <c r="K31" s="187"/>
      <c r="L31" s="188"/>
      <c r="N31" s="1"/>
      <c r="O31" s="2"/>
    </row>
    <row r="32" spans="1:15" ht="22.5" customHeight="1" x14ac:dyDescent="0.25">
      <c r="A32" s="177"/>
      <c r="B32" s="163"/>
      <c r="C32" s="163"/>
      <c r="D32" s="163"/>
      <c r="E32" s="163"/>
      <c r="F32" s="3" t="s">
        <v>30</v>
      </c>
      <c r="G32" s="35"/>
      <c r="H32" s="35"/>
      <c r="I32" s="186"/>
      <c r="J32" s="187"/>
      <c r="K32" s="187"/>
      <c r="L32" s="188"/>
      <c r="N32" s="1"/>
      <c r="O32" s="2"/>
    </row>
    <row r="33" spans="1:15" ht="22.5" customHeight="1" x14ac:dyDescent="0.25">
      <c r="A33" s="176" t="s">
        <v>43</v>
      </c>
      <c r="B33" s="162" t="s">
        <v>45</v>
      </c>
      <c r="C33" s="162" t="s">
        <v>20</v>
      </c>
      <c r="D33" s="162" t="s">
        <v>21</v>
      </c>
      <c r="E33" s="162" t="s">
        <v>26</v>
      </c>
      <c r="F33" s="3" t="s">
        <v>28</v>
      </c>
      <c r="G33" s="35"/>
      <c r="H33" s="35"/>
      <c r="I33" s="186"/>
      <c r="J33" s="187"/>
      <c r="K33" s="187"/>
      <c r="L33" s="188"/>
      <c r="N33" s="1"/>
      <c r="O33" s="2"/>
    </row>
    <row r="34" spans="1:15" ht="22.5" customHeight="1" x14ac:dyDescent="0.25">
      <c r="A34" s="176"/>
      <c r="B34" s="162"/>
      <c r="C34" s="162"/>
      <c r="D34" s="162"/>
      <c r="E34" s="162"/>
      <c r="F34" s="3" t="s">
        <v>27</v>
      </c>
      <c r="G34" s="35"/>
      <c r="H34" s="35"/>
      <c r="I34" s="186"/>
      <c r="J34" s="187"/>
      <c r="K34" s="187"/>
      <c r="L34" s="188"/>
      <c r="N34" s="1"/>
      <c r="O34" s="2"/>
    </row>
    <row r="35" spans="1:15" ht="22.5" customHeight="1" x14ac:dyDescent="0.25">
      <c r="A35" s="176"/>
      <c r="B35" s="162"/>
      <c r="C35" s="162"/>
      <c r="D35" s="162"/>
      <c r="E35" s="162"/>
      <c r="F35" s="3" t="s">
        <v>29</v>
      </c>
      <c r="G35" s="35"/>
      <c r="H35" s="35"/>
      <c r="I35" s="186"/>
      <c r="J35" s="187"/>
      <c r="K35" s="187"/>
      <c r="L35" s="188"/>
      <c r="N35" s="1"/>
      <c r="O35" s="2"/>
    </row>
    <row r="36" spans="1:15" ht="22.5" customHeight="1" thickBot="1" x14ac:dyDescent="0.3">
      <c r="A36" s="185"/>
      <c r="B36" s="167"/>
      <c r="C36" s="167"/>
      <c r="D36" s="167"/>
      <c r="E36" s="167"/>
      <c r="F36" s="6" t="s">
        <v>30</v>
      </c>
      <c r="G36" s="36"/>
      <c r="H36" s="36"/>
      <c r="I36" s="189"/>
      <c r="J36" s="190"/>
      <c r="K36" s="190"/>
      <c r="L36" s="191"/>
      <c r="N36" s="1"/>
      <c r="O36" s="2"/>
    </row>
    <row r="37" spans="1:15" x14ac:dyDescent="0.25">
      <c r="N37" s="1"/>
      <c r="O37" s="2"/>
    </row>
    <row r="38" spans="1:15" x14ac:dyDescent="0.25">
      <c r="N38" s="1"/>
      <c r="O38" s="2"/>
    </row>
    <row r="39" spans="1:15" ht="18.75" x14ac:dyDescent="0.3">
      <c r="G39" s="23"/>
      <c r="I39" s="23"/>
      <c r="J39" s="23"/>
      <c r="K39" s="23"/>
      <c r="N39" s="1"/>
      <c r="O39" s="2"/>
    </row>
    <row r="40" spans="1:15" ht="18.75" x14ac:dyDescent="0.3">
      <c r="G40" s="23"/>
      <c r="I40" s="23"/>
      <c r="J40" s="23"/>
      <c r="K40" s="23"/>
      <c r="N40" s="1"/>
      <c r="O40" s="2"/>
    </row>
    <row r="41" spans="1:15" ht="18.75" x14ac:dyDescent="0.3">
      <c r="G41" s="23"/>
      <c r="I41" s="23"/>
      <c r="J41" s="23"/>
      <c r="K41" s="23"/>
      <c r="N41" s="2"/>
      <c r="O41" s="2"/>
    </row>
    <row r="42" spans="1:15" ht="18.75" x14ac:dyDescent="0.3">
      <c r="G42" s="23"/>
      <c r="I42" s="23"/>
      <c r="J42" s="23"/>
      <c r="K42" s="23"/>
    </row>
    <row r="43" spans="1:15" ht="18.75" x14ac:dyDescent="0.3">
      <c r="G43" s="23"/>
      <c r="I43" s="23"/>
      <c r="J43" s="23"/>
      <c r="K43" s="23"/>
    </row>
    <row r="44" spans="1:15" ht="18.75" x14ac:dyDescent="0.3">
      <c r="G44" s="23"/>
      <c r="I44" s="23"/>
      <c r="J44" s="23"/>
      <c r="K44" s="23"/>
    </row>
    <row r="45" spans="1:15" ht="18.75" x14ac:dyDescent="0.3">
      <c r="G45" s="23"/>
      <c r="I45" s="23"/>
      <c r="J45" s="23"/>
      <c r="K45" s="23"/>
    </row>
  </sheetData>
  <mergeCells count="59">
    <mergeCell ref="I33:L36"/>
    <mergeCell ref="E14:E17"/>
    <mergeCell ref="D33:D36"/>
    <mergeCell ref="E33:E36"/>
    <mergeCell ref="I20:L20"/>
    <mergeCell ref="D29:D32"/>
    <mergeCell ref="E29:E32"/>
    <mergeCell ref="I29:L32"/>
    <mergeCell ref="I21:L24"/>
    <mergeCell ref="I25:L28"/>
    <mergeCell ref="D21:D24"/>
    <mergeCell ref="D25:D28"/>
    <mergeCell ref="E21:E24"/>
    <mergeCell ref="A18:L18"/>
    <mergeCell ref="A14:A17"/>
    <mergeCell ref="I19:L19"/>
    <mergeCell ref="E25:E28"/>
    <mergeCell ref="C14:C17"/>
    <mergeCell ref="A21:A24"/>
    <mergeCell ref="B21:B24"/>
    <mergeCell ref="C21:C24"/>
    <mergeCell ref="A25:A28"/>
    <mergeCell ref="B25:B28"/>
    <mergeCell ref="C25:C28"/>
    <mergeCell ref="A33:A36"/>
    <mergeCell ref="B33:B36"/>
    <mergeCell ref="C33:C36"/>
    <mergeCell ref="A29:A32"/>
    <mergeCell ref="B29:B32"/>
    <mergeCell ref="C29:C32"/>
    <mergeCell ref="A3:L3"/>
    <mergeCell ref="A4:D4"/>
    <mergeCell ref="E4:L4"/>
    <mergeCell ref="I5:K5"/>
    <mergeCell ref="A6:A9"/>
    <mergeCell ref="B6:B9"/>
    <mergeCell ref="C6:C9"/>
    <mergeCell ref="H6:H9"/>
    <mergeCell ref="F6:F9"/>
    <mergeCell ref="D6:D9"/>
    <mergeCell ref="E6:E9"/>
    <mergeCell ref="L6:L9"/>
    <mergeCell ref="G6:G9"/>
    <mergeCell ref="L14:L17"/>
    <mergeCell ref="A10:A13"/>
    <mergeCell ref="B10:B13"/>
    <mergeCell ref="C10:C13"/>
    <mergeCell ref="D10:D13"/>
    <mergeCell ref="L10:L13"/>
    <mergeCell ref="E10:E13"/>
    <mergeCell ref="B14:B17"/>
    <mergeCell ref="D14:D17"/>
    <mergeCell ref="A1:C1"/>
    <mergeCell ref="D1:L1"/>
    <mergeCell ref="A2:B2"/>
    <mergeCell ref="C2:D2"/>
    <mergeCell ref="E2:F2"/>
    <mergeCell ref="I2:K2"/>
    <mergeCell ref="G2:H2"/>
  </mergeCells>
  <conditionalFormatting sqref="G6:H6 G10:H17">
    <cfRule type="cellIs" dxfId="49" priority="237" operator="between">
      <formula>$I$13</formula>
      <formula>$K$13</formula>
    </cfRule>
    <cfRule type="cellIs" dxfId="48" priority="238" operator="between">
      <formula>$I$12</formula>
      <formula>$K$12</formula>
    </cfRule>
    <cfRule type="cellIs" dxfId="47" priority="239" operator="between">
      <formula>$I$11</formula>
      <formula>$K$11</formula>
    </cfRule>
    <cfRule type="cellIs" dxfId="46" priority="240" operator="between">
      <formula>$I$10</formula>
      <formula>$K$10</formula>
    </cfRule>
    <cfRule type="cellIs" dxfId="45" priority="241" operator="between">
      <formula>$I$10</formula>
      <formula>$K$10</formula>
    </cfRule>
    <cfRule type="cellIs" dxfId="44" priority="242" operator="greaterThan">
      <formula>98</formula>
    </cfRule>
    <cfRule type="cellIs" dxfId="43" priority="243" operator="between">
      <formula>97.0001</formula>
      <formula>98</formula>
    </cfRule>
    <cfRule type="cellIs" dxfId="42" priority="244" operator="between">
      <formula>95.0001</formula>
      <formula>97</formula>
    </cfRule>
    <cfRule type="cellIs" dxfId="41" priority="245" operator="between">
      <formula>0</formula>
      <formula>95</formula>
    </cfRule>
  </conditionalFormatting>
  <conditionalFormatting sqref="A18:L18">
    <cfRule type="cellIs" dxfId="40" priority="312" operator="between">
      <formula>#REF!</formula>
      <formula>#REF!</formula>
    </cfRule>
    <cfRule type="cellIs" dxfId="39" priority="313" operator="between">
      <formula>$I$17</formula>
      <formula>$K$17</formula>
    </cfRule>
  </conditionalFormatting>
  <pageMargins left="0.7" right="0.7" top="0.75" bottom="0.75" header="0.3" footer="0.3"/>
  <pageSetup orientation="portrait" horizontalDpi="4294967293"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31"/>
  <sheetViews>
    <sheetView tabSelected="1" topLeftCell="A4" zoomScale="80" zoomScaleNormal="80" workbookViewId="0">
      <selection activeCell="N12" sqref="N12"/>
    </sheetView>
  </sheetViews>
  <sheetFormatPr baseColWidth="10" defaultRowHeight="15" x14ac:dyDescent="0.25"/>
  <cols>
    <col min="2" max="2" width="50.7109375" customWidth="1"/>
    <col min="3" max="3" width="10.7109375" customWidth="1"/>
    <col min="4" max="4" width="50.7109375" customWidth="1"/>
    <col min="5" max="5" width="15.7109375" customWidth="1"/>
    <col min="6" max="8" width="12.7109375" customWidth="1"/>
    <col min="9" max="9" width="12.7109375" style="125" customWidth="1"/>
    <col min="10" max="10" width="15.7109375" customWidth="1"/>
    <col min="11" max="13" width="5.7109375" customWidth="1"/>
    <col min="14" max="14" width="74.7109375" customWidth="1"/>
    <col min="16" max="16" width="0" hidden="1" customWidth="1"/>
    <col min="17" max="17" width="11.42578125" customWidth="1"/>
  </cols>
  <sheetData>
    <row r="1" spans="1:16" ht="81.75" customHeight="1" thickTop="1" thickBot="1" x14ac:dyDescent="0.3">
      <c r="A1" s="252"/>
      <c r="B1" s="253"/>
      <c r="C1" s="253"/>
      <c r="D1" s="254" t="s">
        <v>0</v>
      </c>
      <c r="E1" s="254"/>
      <c r="F1" s="254"/>
      <c r="G1" s="254"/>
      <c r="H1" s="254"/>
      <c r="I1" s="254"/>
      <c r="J1" s="254"/>
      <c r="K1" s="254"/>
      <c r="L1" s="254"/>
      <c r="M1" s="254"/>
      <c r="N1" s="255"/>
    </row>
    <row r="2" spans="1:16" ht="39" customHeight="1" thickTop="1" thickBot="1" x14ac:dyDescent="0.3">
      <c r="A2" s="256" t="s">
        <v>1</v>
      </c>
      <c r="B2" s="257"/>
      <c r="C2" s="258" t="s">
        <v>47</v>
      </c>
      <c r="D2" s="259"/>
      <c r="E2" s="260" t="s">
        <v>59</v>
      </c>
      <c r="F2" s="261"/>
      <c r="G2" s="258"/>
      <c r="H2" s="262"/>
      <c r="I2" s="259"/>
      <c r="J2" s="263" t="s">
        <v>60</v>
      </c>
      <c r="K2" s="226"/>
      <c r="L2" s="226"/>
      <c r="M2" s="264"/>
      <c r="N2" s="37"/>
    </row>
    <row r="3" spans="1:16" ht="24.95" customHeight="1" thickTop="1" thickBot="1" x14ac:dyDescent="0.3">
      <c r="A3" s="225" t="s">
        <v>4</v>
      </c>
      <c r="B3" s="226"/>
      <c r="C3" s="226"/>
      <c r="D3" s="226"/>
      <c r="E3" s="226"/>
      <c r="F3" s="226"/>
      <c r="G3" s="226"/>
      <c r="H3" s="226"/>
      <c r="I3" s="226"/>
      <c r="J3" s="226"/>
      <c r="K3" s="226"/>
      <c r="L3" s="226"/>
      <c r="M3" s="226"/>
      <c r="N3" s="227"/>
    </row>
    <row r="4" spans="1:16" ht="24.95" customHeight="1" thickTop="1" thickBot="1" x14ac:dyDescent="0.3">
      <c r="A4" s="228" t="s">
        <v>5</v>
      </c>
      <c r="B4" s="229"/>
      <c r="C4" s="229"/>
      <c r="D4" s="230"/>
      <c r="E4" s="231" t="s">
        <v>6</v>
      </c>
      <c r="F4" s="232"/>
      <c r="G4" s="232"/>
      <c r="H4" s="232"/>
      <c r="I4" s="232"/>
      <c r="J4" s="232"/>
      <c r="K4" s="233"/>
      <c r="L4" s="233"/>
      <c r="M4" s="233"/>
      <c r="N4" s="234"/>
    </row>
    <row r="5" spans="1:16" ht="67.900000000000006" customHeight="1" thickTop="1" thickBot="1" x14ac:dyDescent="0.3">
      <c r="A5" s="38" t="s">
        <v>7</v>
      </c>
      <c r="B5" s="39" t="s">
        <v>8</v>
      </c>
      <c r="C5" s="39" t="s">
        <v>9</v>
      </c>
      <c r="D5" s="40" t="s">
        <v>10</v>
      </c>
      <c r="E5" s="41" t="s">
        <v>11</v>
      </c>
      <c r="F5" s="41" t="s">
        <v>12</v>
      </c>
      <c r="G5" s="42" t="s">
        <v>48</v>
      </c>
      <c r="H5" s="43" t="s">
        <v>49</v>
      </c>
      <c r="I5" s="44" t="s">
        <v>61</v>
      </c>
      <c r="J5" s="45" t="s">
        <v>62</v>
      </c>
      <c r="K5" s="235" t="s">
        <v>13</v>
      </c>
      <c r="L5" s="236"/>
      <c r="M5" s="237"/>
      <c r="N5" s="46" t="s">
        <v>14</v>
      </c>
      <c r="P5">
        <v>1.0000000000000001E-5</v>
      </c>
    </row>
    <row r="6" spans="1:16" ht="30" customHeight="1" thickTop="1" thickBot="1" x14ac:dyDescent="0.3">
      <c r="A6" s="221">
        <v>1</v>
      </c>
      <c r="B6" s="248" t="s">
        <v>36</v>
      </c>
      <c r="C6" s="222" t="s">
        <v>15</v>
      </c>
      <c r="D6" s="249" t="s">
        <v>57</v>
      </c>
      <c r="E6" s="250" t="s">
        <v>26</v>
      </c>
      <c r="F6" s="47" t="s">
        <v>28</v>
      </c>
      <c r="G6" s="48">
        <v>100</v>
      </c>
      <c r="H6" s="49">
        <v>100</v>
      </c>
      <c r="I6" s="126">
        <v>100</v>
      </c>
      <c r="J6" s="133">
        <f>(J15/J19)*100</f>
        <v>100</v>
      </c>
      <c r="K6" s="50">
        <v>0</v>
      </c>
      <c r="L6" s="131"/>
      <c r="M6" s="50">
        <v>50</v>
      </c>
      <c r="N6" s="85" t="s">
        <v>63</v>
      </c>
    </row>
    <row r="7" spans="1:16" ht="30" customHeight="1" thickTop="1" thickBot="1" x14ac:dyDescent="0.3">
      <c r="A7" s="203"/>
      <c r="B7" s="240"/>
      <c r="C7" s="205"/>
      <c r="D7" s="244"/>
      <c r="E7" s="246"/>
      <c r="F7" s="51" t="s">
        <v>27</v>
      </c>
      <c r="G7" s="52">
        <v>100</v>
      </c>
      <c r="H7" s="53">
        <v>100</v>
      </c>
      <c r="I7" s="127">
        <v>100</v>
      </c>
      <c r="J7" s="132">
        <f>(J16/J20)*100</f>
        <v>100</v>
      </c>
      <c r="K7" s="54">
        <f>+M6+$P$5</f>
        <v>50.000010000000003</v>
      </c>
      <c r="L7" s="55"/>
      <c r="M7" s="54">
        <v>70</v>
      </c>
      <c r="N7" s="86" t="s">
        <v>64</v>
      </c>
    </row>
    <row r="8" spans="1:16" ht="30" customHeight="1" thickTop="1" thickBot="1" x14ac:dyDescent="0.3">
      <c r="A8" s="203"/>
      <c r="B8" s="240"/>
      <c r="C8" s="205"/>
      <c r="D8" s="244"/>
      <c r="E8" s="246"/>
      <c r="F8" s="51" t="s">
        <v>29</v>
      </c>
      <c r="G8" s="52"/>
      <c r="H8" s="53"/>
      <c r="I8" s="127">
        <v>100</v>
      </c>
      <c r="J8" s="134" t="e">
        <f>(J17/J21)*100</f>
        <v>#DIV/0!</v>
      </c>
      <c r="K8" s="54">
        <f>+M7+$P$5</f>
        <v>70.000010000000003</v>
      </c>
      <c r="L8" s="56"/>
      <c r="M8" s="54">
        <v>80</v>
      </c>
      <c r="N8" s="86"/>
    </row>
    <row r="9" spans="1:16" ht="30" customHeight="1" thickTop="1" thickBot="1" x14ac:dyDescent="0.3">
      <c r="A9" s="203"/>
      <c r="B9" s="240"/>
      <c r="C9" s="205"/>
      <c r="D9" s="244"/>
      <c r="E9" s="251"/>
      <c r="F9" s="112" t="s">
        <v>30</v>
      </c>
      <c r="G9" s="113"/>
      <c r="H9" s="114"/>
      <c r="I9" s="128">
        <v>100</v>
      </c>
      <c r="J9" s="130" t="e">
        <f>(J18/J22)*100</f>
        <v>#DIV/0!</v>
      </c>
      <c r="K9" s="57">
        <f>+M8+$P$5</f>
        <v>80.000010000000003</v>
      </c>
      <c r="L9" s="58"/>
      <c r="M9" s="57">
        <v>100</v>
      </c>
      <c r="N9" s="115"/>
    </row>
    <row r="10" spans="1:16" ht="30" customHeight="1" thickTop="1" thickBot="1" x14ac:dyDescent="0.3">
      <c r="A10" s="238">
        <v>2</v>
      </c>
      <c r="B10" s="239" t="s">
        <v>52</v>
      </c>
      <c r="C10" s="242" t="s">
        <v>15</v>
      </c>
      <c r="D10" s="243" t="s">
        <v>56</v>
      </c>
      <c r="E10" s="246" t="s">
        <v>26</v>
      </c>
      <c r="F10" s="51" t="s">
        <v>28</v>
      </c>
      <c r="G10" s="52"/>
      <c r="H10" s="53"/>
      <c r="I10" s="127">
        <v>100</v>
      </c>
      <c r="J10" s="111">
        <f>(J23/J28)*100</f>
        <v>14.418272662384011</v>
      </c>
      <c r="K10" s="116">
        <v>0</v>
      </c>
      <c r="L10" s="117"/>
      <c r="M10" s="116">
        <v>50</v>
      </c>
      <c r="N10" s="118" t="s">
        <v>65</v>
      </c>
    </row>
    <row r="11" spans="1:16" ht="30" customHeight="1" thickTop="1" thickBot="1" x14ac:dyDescent="0.3">
      <c r="A11" s="203"/>
      <c r="B11" s="240"/>
      <c r="C11" s="205"/>
      <c r="D11" s="244"/>
      <c r="E11" s="246"/>
      <c r="F11" s="51" t="s">
        <v>27</v>
      </c>
      <c r="G11" s="52"/>
      <c r="H11" s="53"/>
      <c r="I11" s="127">
        <v>100</v>
      </c>
      <c r="J11" s="111">
        <f t="shared" ref="J11:J13" si="0">(J24/J28)*100</f>
        <v>25.767309064953604</v>
      </c>
      <c r="K11" s="54">
        <f>+M10+$P$5</f>
        <v>50.000010000000003</v>
      </c>
      <c r="L11" s="55"/>
      <c r="M11" s="54">
        <v>70</v>
      </c>
      <c r="N11" s="86" t="s">
        <v>66</v>
      </c>
    </row>
    <row r="12" spans="1:16" ht="30" customHeight="1" thickTop="1" thickBot="1" x14ac:dyDescent="0.3">
      <c r="A12" s="203"/>
      <c r="B12" s="240"/>
      <c r="C12" s="205"/>
      <c r="D12" s="244"/>
      <c r="E12" s="246"/>
      <c r="F12" s="51" t="s">
        <v>29</v>
      </c>
      <c r="G12" s="52"/>
      <c r="H12" s="53"/>
      <c r="I12" s="127">
        <v>100</v>
      </c>
      <c r="J12" s="111" t="e">
        <f t="shared" si="0"/>
        <v>#DIV/0!</v>
      </c>
      <c r="K12" s="54">
        <f>+M11+$P$5</f>
        <v>70.000010000000003</v>
      </c>
      <c r="L12" s="56"/>
      <c r="M12" s="54">
        <v>80</v>
      </c>
      <c r="N12" s="86"/>
    </row>
    <row r="13" spans="1:16" ht="30" customHeight="1" thickTop="1" thickBot="1" x14ac:dyDescent="0.3">
      <c r="A13" s="204"/>
      <c r="B13" s="241"/>
      <c r="C13" s="206"/>
      <c r="D13" s="245"/>
      <c r="E13" s="247"/>
      <c r="F13" s="87" t="s">
        <v>30</v>
      </c>
      <c r="G13" s="88"/>
      <c r="H13" s="89"/>
      <c r="I13" s="129">
        <v>100</v>
      </c>
      <c r="J13" s="90" t="e">
        <f>(J26/J30)*100</f>
        <v>#DIV/0!</v>
      </c>
      <c r="K13" s="91">
        <f>+M12+$P$5</f>
        <v>80.000010000000003</v>
      </c>
      <c r="L13" s="92"/>
      <c r="M13" s="91">
        <v>100</v>
      </c>
      <c r="N13" s="93"/>
    </row>
    <row r="14" spans="1:16" ht="24.95" customHeight="1" thickTop="1" thickBot="1" x14ac:dyDescent="0.3">
      <c r="A14" s="218" t="s">
        <v>18</v>
      </c>
      <c r="B14" s="219"/>
      <c r="C14" s="219"/>
      <c r="D14" s="219"/>
      <c r="E14" s="219"/>
      <c r="F14" s="219"/>
      <c r="G14" s="219"/>
      <c r="H14" s="219"/>
      <c r="I14" s="219"/>
      <c r="J14" s="219"/>
      <c r="K14" s="219"/>
      <c r="L14" s="219"/>
      <c r="M14" s="219"/>
      <c r="N14" s="220"/>
    </row>
    <row r="15" spans="1:16" ht="15" customHeight="1" thickTop="1" x14ac:dyDescent="0.25">
      <c r="A15" s="221" t="s">
        <v>19</v>
      </c>
      <c r="B15" s="222" t="s">
        <v>55</v>
      </c>
      <c r="C15" s="222" t="s">
        <v>20</v>
      </c>
      <c r="D15" s="223" t="s">
        <v>50</v>
      </c>
      <c r="E15" s="224" t="s">
        <v>26</v>
      </c>
      <c r="F15" s="94" t="s">
        <v>28</v>
      </c>
      <c r="G15" s="95"/>
      <c r="H15" s="96"/>
      <c r="I15" s="119">
        <v>2</v>
      </c>
      <c r="J15" s="97">
        <v>2</v>
      </c>
      <c r="K15" s="98"/>
      <c r="L15" s="99"/>
      <c r="M15" s="99"/>
      <c r="N15" s="100"/>
    </row>
    <row r="16" spans="1:16" ht="15" customHeight="1" x14ac:dyDescent="0.25">
      <c r="A16" s="203"/>
      <c r="B16" s="205"/>
      <c r="C16" s="205"/>
      <c r="D16" s="207"/>
      <c r="E16" s="187"/>
      <c r="F16" s="59" t="s">
        <v>27</v>
      </c>
      <c r="G16" s="60"/>
      <c r="H16" s="61"/>
      <c r="I16" s="120">
        <v>4</v>
      </c>
      <c r="J16" s="62">
        <v>4</v>
      </c>
      <c r="K16" s="63"/>
      <c r="L16" s="64"/>
      <c r="M16" s="64"/>
      <c r="N16" s="65"/>
    </row>
    <row r="17" spans="1:14" ht="15" customHeight="1" x14ac:dyDescent="0.25">
      <c r="A17" s="203"/>
      <c r="B17" s="205"/>
      <c r="C17" s="205"/>
      <c r="D17" s="207"/>
      <c r="E17" s="187"/>
      <c r="F17" s="59" t="s">
        <v>29</v>
      </c>
      <c r="G17" s="60"/>
      <c r="H17" s="61"/>
      <c r="I17" s="120"/>
      <c r="J17" s="62"/>
      <c r="K17" s="63"/>
      <c r="L17" s="64"/>
      <c r="M17" s="64"/>
      <c r="N17" s="65"/>
    </row>
    <row r="18" spans="1:14" x14ac:dyDescent="0.25">
      <c r="A18" s="214"/>
      <c r="B18" s="215"/>
      <c r="C18" s="215"/>
      <c r="D18" s="216"/>
      <c r="E18" s="217"/>
      <c r="F18" s="66" t="s">
        <v>30</v>
      </c>
      <c r="G18" s="67"/>
      <c r="H18" s="68"/>
      <c r="I18" s="121"/>
      <c r="J18" s="62"/>
      <c r="K18" s="69"/>
      <c r="L18" s="70"/>
      <c r="M18" s="70"/>
      <c r="N18" s="71"/>
    </row>
    <row r="19" spans="1:14" ht="15" customHeight="1" x14ac:dyDescent="0.25">
      <c r="A19" s="203" t="s">
        <v>22</v>
      </c>
      <c r="B19" s="205" t="s">
        <v>58</v>
      </c>
      <c r="C19" s="205" t="s">
        <v>20</v>
      </c>
      <c r="D19" s="207" t="s">
        <v>21</v>
      </c>
      <c r="E19" s="187" t="s">
        <v>26</v>
      </c>
      <c r="F19" s="59" t="s">
        <v>28</v>
      </c>
      <c r="G19" s="60"/>
      <c r="H19" s="61"/>
      <c r="I19" s="120">
        <v>2</v>
      </c>
      <c r="J19" s="62">
        <v>2</v>
      </c>
      <c r="K19" s="63"/>
      <c r="L19" s="64"/>
      <c r="M19" s="64"/>
      <c r="N19" s="65"/>
    </row>
    <row r="20" spans="1:14" ht="15" customHeight="1" x14ac:dyDescent="0.25">
      <c r="A20" s="203"/>
      <c r="B20" s="205"/>
      <c r="C20" s="205"/>
      <c r="D20" s="207"/>
      <c r="E20" s="187"/>
      <c r="F20" s="59" t="s">
        <v>27</v>
      </c>
      <c r="G20" s="60"/>
      <c r="H20" s="61"/>
      <c r="I20" s="120">
        <v>4</v>
      </c>
      <c r="J20" s="62">
        <v>4</v>
      </c>
      <c r="K20" s="63"/>
      <c r="L20" s="64"/>
      <c r="M20" s="64"/>
      <c r="N20" s="65"/>
    </row>
    <row r="21" spans="1:14" ht="15" customHeight="1" x14ac:dyDescent="0.25">
      <c r="A21" s="203"/>
      <c r="B21" s="205" t="s">
        <v>51</v>
      </c>
      <c r="C21" s="205"/>
      <c r="D21" s="207"/>
      <c r="E21" s="187"/>
      <c r="F21" s="72" t="s">
        <v>29</v>
      </c>
      <c r="G21" s="73"/>
      <c r="H21" s="74"/>
      <c r="I21" s="122"/>
      <c r="J21" s="75"/>
      <c r="K21" s="76"/>
      <c r="L21" s="101"/>
      <c r="M21" s="101"/>
      <c r="N21" s="77"/>
    </row>
    <row r="22" spans="1:14" ht="15" customHeight="1" thickBot="1" x14ac:dyDescent="0.3">
      <c r="A22" s="210"/>
      <c r="B22" s="211"/>
      <c r="C22" s="211"/>
      <c r="D22" s="212"/>
      <c r="E22" s="213"/>
      <c r="F22" s="78" t="s">
        <v>30</v>
      </c>
      <c r="G22" s="79"/>
      <c r="H22" s="80"/>
      <c r="I22" s="123"/>
      <c r="J22" s="81"/>
      <c r="K22" s="82"/>
      <c r="L22" s="83"/>
      <c r="M22" s="83"/>
      <c r="N22" s="84"/>
    </row>
    <row r="23" spans="1:14" ht="15" customHeight="1" thickTop="1" x14ac:dyDescent="0.25">
      <c r="A23" s="203" t="s">
        <v>23</v>
      </c>
      <c r="B23" s="205" t="s">
        <v>53</v>
      </c>
      <c r="C23" s="205" t="s">
        <v>20</v>
      </c>
      <c r="D23" s="207" t="s">
        <v>50</v>
      </c>
      <c r="E23" s="187" t="s">
        <v>26</v>
      </c>
      <c r="F23" s="59" t="s">
        <v>28</v>
      </c>
      <c r="G23" s="60"/>
      <c r="H23" s="61"/>
      <c r="I23" s="120">
        <v>202</v>
      </c>
      <c r="J23" s="62">
        <v>202</v>
      </c>
      <c r="K23" s="63"/>
      <c r="L23" s="64"/>
      <c r="M23" s="64"/>
      <c r="N23" s="65"/>
    </row>
    <row r="24" spans="1:14" ht="15" customHeight="1" x14ac:dyDescent="0.25">
      <c r="A24" s="203"/>
      <c r="B24" s="205"/>
      <c r="C24" s="205"/>
      <c r="D24" s="207"/>
      <c r="E24" s="187"/>
      <c r="F24" s="59" t="s">
        <v>27</v>
      </c>
      <c r="G24" s="60"/>
      <c r="H24" s="61"/>
      <c r="I24" s="120">
        <v>361</v>
      </c>
      <c r="J24" s="62">
        <v>361</v>
      </c>
      <c r="K24" s="63"/>
      <c r="L24" s="64"/>
      <c r="M24" s="64"/>
      <c r="N24" s="65"/>
    </row>
    <row r="25" spans="1:14" ht="15" customHeight="1" x14ac:dyDescent="0.25">
      <c r="A25" s="203"/>
      <c r="B25" s="205"/>
      <c r="C25" s="205"/>
      <c r="D25" s="207"/>
      <c r="E25" s="187"/>
      <c r="F25" s="59" t="s">
        <v>29</v>
      </c>
      <c r="G25" s="60"/>
      <c r="H25" s="61"/>
      <c r="I25" s="120"/>
      <c r="J25" s="62"/>
      <c r="K25" s="63"/>
      <c r="L25" s="64"/>
      <c r="M25" s="64"/>
      <c r="N25" s="65"/>
    </row>
    <row r="26" spans="1:14" x14ac:dyDescent="0.25">
      <c r="A26" s="214"/>
      <c r="B26" s="215"/>
      <c r="C26" s="215"/>
      <c r="D26" s="216"/>
      <c r="E26" s="217"/>
      <c r="F26" s="66" t="s">
        <v>30</v>
      </c>
      <c r="G26" s="67"/>
      <c r="H26" s="68"/>
      <c r="I26" s="121"/>
      <c r="J26" s="62"/>
      <c r="K26" s="69"/>
      <c r="L26" s="70"/>
      <c r="M26" s="70"/>
      <c r="N26" s="71"/>
    </row>
    <row r="27" spans="1:14" ht="15" customHeight="1" x14ac:dyDescent="0.25">
      <c r="A27" s="203" t="s">
        <v>40</v>
      </c>
      <c r="B27" s="205" t="s">
        <v>54</v>
      </c>
      <c r="C27" s="205" t="s">
        <v>20</v>
      </c>
      <c r="D27" s="207" t="s">
        <v>21</v>
      </c>
      <c r="E27" s="187" t="s">
        <v>26</v>
      </c>
      <c r="F27" s="59" t="s">
        <v>28</v>
      </c>
      <c r="G27" s="60"/>
      <c r="H27" s="61"/>
      <c r="I27" s="120">
        <v>107</v>
      </c>
      <c r="J27" s="62">
        <v>107</v>
      </c>
      <c r="K27" s="63"/>
      <c r="L27" s="64"/>
      <c r="M27" s="64"/>
      <c r="N27" s="65"/>
    </row>
    <row r="28" spans="1:14" ht="15" customHeight="1" x14ac:dyDescent="0.25">
      <c r="A28" s="203"/>
      <c r="B28" s="205"/>
      <c r="C28" s="205"/>
      <c r="D28" s="207"/>
      <c r="E28" s="187"/>
      <c r="F28" s="59" t="s">
        <v>27</v>
      </c>
      <c r="G28" s="60"/>
      <c r="H28" s="61"/>
      <c r="I28" s="120">
        <v>1401</v>
      </c>
      <c r="J28" s="62">
        <v>1401</v>
      </c>
      <c r="K28" s="63"/>
      <c r="L28" s="64"/>
      <c r="M28" s="64"/>
      <c r="N28" s="65"/>
    </row>
    <row r="29" spans="1:14" ht="15" customHeight="1" x14ac:dyDescent="0.25">
      <c r="A29" s="203"/>
      <c r="B29" s="205" t="s">
        <v>51</v>
      </c>
      <c r="C29" s="205"/>
      <c r="D29" s="207"/>
      <c r="E29" s="187"/>
      <c r="F29" s="72" t="s">
        <v>29</v>
      </c>
      <c r="G29" s="73"/>
      <c r="H29" s="74"/>
      <c r="I29" s="122"/>
      <c r="J29" s="75"/>
      <c r="K29" s="76"/>
      <c r="L29" s="101"/>
      <c r="M29" s="101"/>
      <c r="N29" s="77"/>
    </row>
    <row r="30" spans="1:14" ht="15" customHeight="1" thickBot="1" x14ac:dyDescent="0.3">
      <c r="A30" s="204"/>
      <c r="B30" s="206"/>
      <c r="C30" s="206"/>
      <c r="D30" s="208"/>
      <c r="E30" s="209"/>
      <c r="F30" s="102" t="s">
        <v>30</v>
      </c>
      <c r="G30" s="103"/>
      <c r="H30" s="104"/>
      <c r="I30" s="124"/>
      <c r="J30" s="105"/>
      <c r="K30" s="106"/>
      <c r="L30" s="107"/>
      <c r="M30" s="107"/>
      <c r="N30" s="108"/>
    </row>
    <row r="31" spans="1:14" ht="15.75" thickTop="1" x14ac:dyDescent="0.25"/>
  </sheetData>
  <mergeCells count="42">
    <mergeCell ref="A1:C1"/>
    <mergeCell ref="D1:N1"/>
    <mergeCell ref="A2:B2"/>
    <mergeCell ref="C2:D2"/>
    <mergeCell ref="E2:F2"/>
    <mergeCell ref="G2:I2"/>
    <mergeCell ref="J2:M2"/>
    <mergeCell ref="A3:N3"/>
    <mergeCell ref="A4:D4"/>
    <mergeCell ref="E4:N4"/>
    <mergeCell ref="K5:M5"/>
    <mergeCell ref="A10:A13"/>
    <mergeCell ref="B10:B13"/>
    <mergeCell ref="C10:C13"/>
    <mergeCell ref="D10:D13"/>
    <mergeCell ref="E10:E13"/>
    <mergeCell ref="A6:A9"/>
    <mergeCell ref="B6:B9"/>
    <mergeCell ref="C6:C9"/>
    <mergeCell ref="D6:D9"/>
    <mergeCell ref="E6:E9"/>
    <mergeCell ref="A14:N14"/>
    <mergeCell ref="A15:A18"/>
    <mergeCell ref="B15:B18"/>
    <mergeCell ref="C15:C18"/>
    <mergeCell ref="D15:D18"/>
    <mergeCell ref="E15:E18"/>
    <mergeCell ref="A23:A26"/>
    <mergeCell ref="B23:B26"/>
    <mergeCell ref="C23:C26"/>
    <mergeCell ref="D23:D26"/>
    <mergeCell ref="E23:E26"/>
    <mergeCell ref="A19:A22"/>
    <mergeCell ref="B19:B22"/>
    <mergeCell ref="C19:C22"/>
    <mergeCell ref="D19:D22"/>
    <mergeCell ref="E19:E22"/>
    <mergeCell ref="A27:A30"/>
    <mergeCell ref="B27:B30"/>
    <mergeCell ref="C27:C30"/>
    <mergeCell ref="D27:D30"/>
    <mergeCell ref="E27:E30"/>
  </mergeCells>
  <conditionalFormatting sqref="J10:J13">
    <cfRule type="cellIs" dxfId="38" priority="81" operator="between">
      <formula>95.0001</formula>
      <formula>100</formula>
    </cfRule>
    <cfRule type="cellIs" dxfId="37" priority="82" operator="between">
      <formula>90.00001</formula>
      <formula>95</formula>
    </cfRule>
    <cfRule type="cellIs" dxfId="36" priority="83" operator="between">
      <formula>9000001</formula>
      <formula>95</formula>
    </cfRule>
    <cfRule type="cellIs" dxfId="35" priority="84" operator="between">
      <formula>85.0000001</formula>
      <formula>90</formula>
    </cfRule>
    <cfRule type="top10" priority="85" rank="10"/>
    <cfRule type="cellIs" dxfId="34" priority="86" operator="between">
      <formula>0</formula>
      <formula>85</formula>
    </cfRule>
    <cfRule type="cellIs" dxfId="33" priority="87" operator="between">
      <formula>0</formula>
      <formula>85</formula>
    </cfRule>
    <cfRule type="cellIs" dxfId="32" priority="88" operator="between">
      <formula>82</formula>
      <formula>82</formula>
    </cfRule>
  </conditionalFormatting>
  <conditionalFormatting sqref="J10:J13">
    <cfRule type="cellIs" dxfId="31" priority="75" operator="between">
      <formula>$K$13</formula>
      <formula>$M$13</formula>
    </cfRule>
    <cfRule type="cellIs" dxfId="30" priority="76" operator="between">
      <formula>$K$12</formula>
      <formula>$M$12</formula>
    </cfRule>
    <cfRule type="cellIs" dxfId="29" priority="77" operator="between">
      <formula>$K$11</formula>
      <formula>$M$11</formula>
    </cfRule>
    <cfRule type="cellIs" dxfId="28" priority="78" operator="between">
      <formula>$K$10</formula>
      <formula>$M$10</formula>
    </cfRule>
    <cfRule type="cellIs" dxfId="27" priority="79" operator="between">
      <formula>$K$11</formula>
      <formula>$M$11</formula>
    </cfRule>
    <cfRule type="cellIs" dxfId="26" priority="80" operator="between">
      <formula>$K$10</formula>
      <formula>$M$10</formula>
    </cfRule>
  </conditionalFormatting>
  <conditionalFormatting sqref="J6:J9">
    <cfRule type="cellIs" dxfId="25" priority="37" operator="between">
      <formula>95.0001</formula>
      <formula>100</formula>
    </cfRule>
    <cfRule type="cellIs" dxfId="24" priority="38" operator="between">
      <formula>90.00001</formula>
      <formula>95</formula>
    </cfRule>
    <cfRule type="cellIs" dxfId="23" priority="39" operator="between">
      <formula>9000001</formula>
      <formula>95</formula>
    </cfRule>
    <cfRule type="cellIs" dxfId="22" priority="40" operator="between">
      <formula>85.0000001</formula>
      <formula>90</formula>
    </cfRule>
    <cfRule type="top10" priority="41" rank="10"/>
    <cfRule type="cellIs" dxfId="21" priority="42" operator="between">
      <formula>0</formula>
      <formula>85</formula>
    </cfRule>
    <cfRule type="cellIs" dxfId="20" priority="43" operator="between">
      <formula>0</formula>
      <formula>85</formula>
    </cfRule>
    <cfRule type="cellIs" dxfId="19" priority="44" operator="between">
      <formula>82</formula>
      <formula>82</formula>
    </cfRule>
  </conditionalFormatting>
  <conditionalFormatting sqref="J6:J9">
    <cfRule type="cellIs" dxfId="18" priority="31" operator="between">
      <formula>$K$13</formula>
      <formula>$M$13</formula>
    </cfRule>
    <cfRule type="cellIs" dxfId="17" priority="32" operator="between">
      <formula>$K$12</formula>
      <formula>$M$12</formula>
    </cfRule>
    <cfRule type="cellIs" dxfId="16" priority="33" operator="between">
      <formula>$K$11</formula>
      <formula>$M$11</formula>
    </cfRule>
    <cfRule type="cellIs" dxfId="15" priority="34" operator="between">
      <formula>$K$10</formula>
      <formula>$M$10</formula>
    </cfRule>
    <cfRule type="cellIs" dxfId="14" priority="35" operator="between">
      <formula>$K$11</formula>
      <formula>$M$11</formula>
    </cfRule>
    <cfRule type="cellIs" dxfId="13" priority="36" operator="between">
      <formula>$K$10</formula>
      <formula>$M$10</formula>
    </cfRule>
  </conditionalFormatting>
  <pageMargins left="0.7" right="0.7" top="0.75" bottom="0.75" header="0.3" footer="0.3"/>
  <pageSetup paperSize="119" scale="51"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FF5330DF95E7245991B141708D48575" ma:contentTypeVersion="6" ma:contentTypeDescription="Crear nuevo documento." ma:contentTypeScope="" ma:versionID="be8eeb0ef85671265e265df730aef910">
  <xsd:schema xmlns:xsd="http://www.w3.org/2001/XMLSchema" xmlns:xs="http://www.w3.org/2001/XMLSchema" xmlns:p="http://schemas.microsoft.com/office/2006/metadata/properties" xmlns:ns2="3c8704bb-0601-4628-b4cf-27d08d64c289" xmlns:ns3="0c3b9e75-4a85-4a03-b7a3-c52da6ac2caa" targetNamespace="http://schemas.microsoft.com/office/2006/metadata/properties" ma:root="true" ma:fieldsID="7bf6ffd06f63834524df27904baf8325" ns2:_="" ns3:_="">
    <xsd:import namespace="3c8704bb-0601-4628-b4cf-27d08d64c289"/>
    <xsd:import namespace="0c3b9e75-4a85-4a03-b7a3-c52da6ac2ca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704bb-0601-4628-b4cf-27d08d64c28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3b9e75-4a85-4a03-b7a3-c52da6ac2ca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C77D18-B39E-46FD-9EEE-B9A3EFB180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704bb-0601-4628-b4cf-27d08d64c289"/>
    <ds:schemaRef ds:uri="0c3b9e75-4a85-4a03-b7a3-c52da6ac2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ADA2D6-D0D0-4E24-8A74-132B6D8AFAAD}">
  <ds:schemaRefs>
    <ds:schemaRef ds:uri="3c8704bb-0601-4628-b4cf-27d08d64c289"/>
    <ds:schemaRef ds:uri="http://purl.org/dc/dcmitype/"/>
    <ds:schemaRef ds:uri="0c3b9e75-4a85-4a03-b7a3-c52da6ac2caa"/>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905CF18-191B-421C-886D-D2459908E4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Indicadores GD2020NC</vt:lpstr>
      <vt:lpstr>Matriz indicadores Rhacha2021</vt:lpstr>
      <vt:lpstr>Hoja2</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Cpq01</dc:creator>
  <cp:lastModifiedBy>Maria T Torregroza</cp:lastModifiedBy>
  <cp:lastPrinted>2020-09-23T20:29:15Z</cp:lastPrinted>
  <dcterms:created xsi:type="dcterms:W3CDTF">2017-10-04T20:52:58Z</dcterms:created>
  <dcterms:modified xsi:type="dcterms:W3CDTF">2021-07-19T20:01:20Z</dcterms:modified>
</cp:coreProperties>
</file>