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MPARTIDA\ARCHIVOS SECRETARIA\ESTADISTICA TRIMESTRAL 2020\ESCRITURAL A DESPACHO PARA FALLO\"/>
    </mc:Choice>
  </mc:AlternateContent>
  <bookViews>
    <workbookView xWindow="0" yWindow="0" windowWidth="21840" windowHeight="9735"/>
  </bookViews>
  <sheets>
    <sheet name="Para Fallo" sheetId="16" r:id="rId1"/>
  </sheets>
  <externalReferences>
    <externalReference r:id="rId2"/>
  </externalReferences>
  <definedNames>
    <definedName name="_xlnm._FilterDatabase" localSheetId="0" hidden="1">'Para Fallo'!$A$6:$G$55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6" i="16" l="1"/>
  <c r="G80" i="16" s="1"/>
</calcChain>
</file>

<file path=xl/sharedStrings.xml><?xml version="1.0" encoding="utf-8"?>
<sst xmlns="http://schemas.openxmlformats.org/spreadsheetml/2006/main" count="352" uniqueCount="240">
  <si>
    <t xml:space="preserve">DEMANDADO </t>
  </si>
  <si>
    <t xml:space="preserve">Rad. </t>
  </si>
  <si>
    <t>Código</t>
  </si>
  <si>
    <t>760013331008</t>
  </si>
  <si>
    <t>760013331016</t>
  </si>
  <si>
    <t>760013331702</t>
  </si>
  <si>
    <t>760013331706</t>
  </si>
  <si>
    <t>760013331703</t>
  </si>
  <si>
    <t>760013331011</t>
  </si>
  <si>
    <t>760013331009</t>
  </si>
  <si>
    <t>760013331002</t>
  </si>
  <si>
    <t>760013331006</t>
  </si>
  <si>
    <t>760013331014</t>
  </si>
  <si>
    <t>760013331018</t>
  </si>
  <si>
    <t>760013331013</t>
  </si>
  <si>
    <t>760012331000</t>
  </si>
  <si>
    <t>760012301010</t>
  </si>
  <si>
    <t>760013331004</t>
  </si>
  <si>
    <t>760013331010</t>
  </si>
  <si>
    <t>760013331007</t>
  </si>
  <si>
    <t>760013331015</t>
  </si>
  <si>
    <t>201200070</t>
  </si>
  <si>
    <t>760013331005</t>
  </si>
  <si>
    <t>201200112</t>
  </si>
  <si>
    <t>760013331001</t>
  </si>
  <si>
    <t>201100287</t>
  </si>
  <si>
    <t>760013331017</t>
  </si>
  <si>
    <t>200900288</t>
  </si>
  <si>
    <t>N.R.D. TRIBUTARIOS</t>
  </si>
  <si>
    <t xml:space="preserve">N.R.D. OTROS </t>
  </si>
  <si>
    <t xml:space="preserve">REPARACIÓN DIRECTA </t>
  </si>
  <si>
    <t>200700201</t>
  </si>
  <si>
    <t>201000058</t>
  </si>
  <si>
    <t>201200058</t>
  </si>
  <si>
    <t xml:space="preserve">EMCALI EICE ESP </t>
  </si>
  <si>
    <t>201100239</t>
  </si>
  <si>
    <t>760013331012</t>
  </si>
  <si>
    <t>201000454</t>
  </si>
  <si>
    <t>201200164</t>
  </si>
  <si>
    <t>201000260</t>
  </si>
  <si>
    <t>201100418</t>
  </si>
  <si>
    <t>201200140</t>
  </si>
  <si>
    <t>200900349</t>
  </si>
  <si>
    <t>201200061</t>
  </si>
  <si>
    <t>201100384</t>
  </si>
  <si>
    <t>201100321</t>
  </si>
  <si>
    <t>201000379</t>
  </si>
  <si>
    <t>201000350</t>
  </si>
  <si>
    <t>201000347</t>
  </si>
  <si>
    <t>201100184</t>
  </si>
  <si>
    <t>201000450</t>
  </si>
  <si>
    <t>201100623</t>
  </si>
  <si>
    <t>201000367</t>
  </si>
  <si>
    <t>N.R.D. LABORAL</t>
  </si>
  <si>
    <t>200900245</t>
  </si>
  <si>
    <t>200402417</t>
  </si>
  <si>
    <t>201000107</t>
  </si>
  <si>
    <t>201000263</t>
  </si>
  <si>
    <t xml:space="preserve">LUIS FERNANDO LUGO OSPITIA </t>
  </si>
  <si>
    <t xml:space="preserve">ZORAIDA LANDAZURI OROBIO </t>
  </si>
  <si>
    <t>CAROL ISABEL CHAMORRO MUTIS Y OTRO</t>
  </si>
  <si>
    <t>AYDA LUCY SANCHEZ BALANTA</t>
  </si>
  <si>
    <t xml:space="preserve">MARIA DEL PILAR CASTAÑO ESCALANTE </t>
  </si>
  <si>
    <t>CLEMENCIA GARCÌA LORZAL</t>
  </si>
  <si>
    <t xml:space="preserve">GRUPO EMPRESARIAL FEROCARRIL </t>
  </si>
  <si>
    <t>JORGE LEONARDO JERONIMO JIMENEZ AGUIRRE</t>
  </si>
  <si>
    <t>EMPRESAS MPALES DE CALI  EMCALI E.S.P.</t>
  </si>
  <si>
    <t>LEONARDO CUBILLOS CABALLERO</t>
  </si>
  <si>
    <t>SERVICIO NACIONAL DE APRENDISAJE SENA</t>
  </si>
  <si>
    <t xml:space="preserve">PEDRO PABLO MARTINEZ GÓMEZ Y OTROS </t>
  </si>
  <si>
    <t>CI AMERICAN CARGO UNIVERSAL EU</t>
  </si>
  <si>
    <t xml:space="preserve">DIANA FERNANDA MINA CARDONA Y OTROS </t>
  </si>
  <si>
    <t xml:space="preserve">AGUSTIN GUERRA SAMBRANO </t>
  </si>
  <si>
    <t xml:space="preserve">DENID RESTREPO ZULUAGA Y OTROS </t>
  </si>
  <si>
    <t>MARIA FERNANDA GIRALDO PLAZA</t>
  </si>
  <si>
    <t xml:space="preserve">RODRIGO SANTIAGO PEREZ </t>
  </si>
  <si>
    <t xml:space="preserve">JOSE ERNESTO MEJÌA CAMACHO </t>
  </si>
  <si>
    <t xml:space="preserve">GERMAN LÓPEZ NOREÑA </t>
  </si>
  <si>
    <t xml:space="preserve">JORGE IVAN LÓPEZ RAMOS </t>
  </si>
  <si>
    <t xml:space="preserve">HECTOR ALFONSO GIRON LUNA Y OTROS </t>
  </si>
  <si>
    <t xml:space="preserve">YULI LORENA VELASCO HOYOS </t>
  </si>
  <si>
    <t xml:space="preserve">HOSPITAL UNIVERSITARIO DEL VALLE </t>
  </si>
  <si>
    <t>BERTH LIDA GONZALEZ BAJARANO</t>
  </si>
  <si>
    <t xml:space="preserve">MPIO. DE SANTIAGO DE CALI Y OTROS </t>
  </si>
  <si>
    <t xml:space="preserve">EMMA PAOLA HERNANDEZ MERLANO </t>
  </si>
  <si>
    <t xml:space="preserve">NACIÒN - MIN. DEFENSA  - POLICIA NACIONAL </t>
  </si>
  <si>
    <t xml:space="preserve">MPIO. DE SANTIAGO DE CALI </t>
  </si>
  <si>
    <t xml:space="preserve">GUILLERMO FAJARDO TEJADA </t>
  </si>
  <si>
    <t xml:space="preserve">LUIS ALBERTO AGUILAR </t>
  </si>
  <si>
    <t xml:space="preserve">MIN. PROTECCIÓN SOCIAL Y OTROS </t>
  </si>
  <si>
    <t xml:space="preserve">HOSPITAL SAN RAFAEL DE ZARZAL VALLE Y OTROS </t>
  </si>
  <si>
    <t xml:space="preserve">METRO CALI S.A. </t>
  </si>
  <si>
    <t xml:space="preserve">MUNICIPIO DE FLORIDA - VALLE </t>
  </si>
  <si>
    <t xml:space="preserve">MPIO. DE PALMIRA - VALLE </t>
  </si>
  <si>
    <t>ISS SECCIONAL VALLE Y OTRO</t>
  </si>
  <si>
    <t>HOSPITAL SAN JUAN DE DIOS Y OTRO</t>
  </si>
  <si>
    <t xml:space="preserve">NACIÓN - MIN. DEFENSA  - POL. NACIONAL </t>
  </si>
  <si>
    <t xml:space="preserve">NACIÓN  - MIN. DEFENSA - POLICÍA NACIONAL. </t>
  </si>
  <si>
    <t xml:space="preserve">MPIO. DE CALI </t>
  </si>
  <si>
    <t>EMPRESAS MUNICIPALES DE CALI EMCALI EICE ESP</t>
  </si>
  <si>
    <t xml:space="preserve">HOSPITAL SAN VICENTE DE PAUL DE PALMIRA  - VALLE Y OTROS </t>
  </si>
  <si>
    <t xml:space="preserve">MPIO. DE  SANTIAGO DE CALI </t>
  </si>
  <si>
    <t xml:space="preserve">MINISTERIO DE PROTECCIÓN SOCIAL </t>
  </si>
  <si>
    <t xml:space="preserve">DPTO. DEL VALLE DEL CAUCA </t>
  </si>
  <si>
    <t xml:space="preserve">MPIO. DE CALI Y OTRO </t>
  </si>
  <si>
    <t xml:space="preserve">MPIO. DE SANTIAGO DE CALI - VALLE </t>
  </si>
  <si>
    <t>DEPARTAMENTO ADMINISTRATIVO DE SEGURIDAD DAS</t>
  </si>
  <si>
    <t>HENRY CASTAÑEDA CORREA</t>
  </si>
  <si>
    <t>201100275</t>
  </si>
  <si>
    <t xml:space="preserve">VICTOR JULIO JARAMILLO Y OTROS </t>
  </si>
  <si>
    <t>MPIO. DE SANTIAGO DE CALI Y OTRO</t>
  </si>
  <si>
    <t>200302882</t>
  </si>
  <si>
    <t xml:space="preserve">OMAIRA GUZMAN DE RAMIREZ </t>
  </si>
  <si>
    <t>201100358</t>
  </si>
  <si>
    <t xml:space="preserve">MARYORY MESA MUÑOZ Y OTROS </t>
  </si>
  <si>
    <t>No.</t>
  </si>
  <si>
    <t>200800078</t>
  </si>
  <si>
    <t xml:space="preserve">LUIS EDUARDO HENAO Y OTROS </t>
  </si>
  <si>
    <t xml:space="preserve">INVIAS Y OTROS </t>
  </si>
  <si>
    <t>760013331003</t>
  </si>
  <si>
    <t>200700219</t>
  </si>
  <si>
    <t>LUIS ANTONIO PIEDRAHITA</t>
  </si>
  <si>
    <t xml:space="preserve">E.S.E. ANTONIO NARIÑO - ALIANZA FIDUCIARIA </t>
  </si>
  <si>
    <t>200700123</t>
  </si>
  <si>
    <t xml:space="preserve">CARLOS FRANCYS JURADO MALDONADO </t>
  </si>
  <si>
    <t xml:space="preserve">INSTITUTO DEL SEGURO SOCIAL ISS Y OTROS </t>
  </si>
  <si>
    <t>760013331707</t>
  </si>
  <si>
    <t xml:space="preserve">ELCY CAICEDO PAZ Y OTROS </t>
  </si>
  <si>
    <t xml:space="preserve">NACIÓN - MIN. DEFENSA - POLICIA NAL. </t>
  </si>
  <si>
    <t>200601074</t>
  </si>
  <si>
    <t xml:space="preserve">ROSALBA VARGAS SANCHEZ Y OTROS </t>
  </si>
  <si>
    <t xml:space="preserve">NACIÒN - MIN. DEFENSA - POL. NACIONAL </t>
  </si>
  <si>
    <t>201200019</t>
  </si>
  <si>
    <t xml:space="preserve">KATHERIN DIAZ MELENGUE Y OTROS </t>
  </si>
  <si>
    <t xml:space="preserve">TOTAL PROCESOS A DESPACHO PARA SENTENCIA </t>
  </si>
  <si>
    <t>201000196</t>
  </si>
  <si>
    <t>J .R. DISTRIBUCIONES LTDA</t>
  </si>
  <si>
    <t xml:space="preserve">ESE ANTONIO NARIÑO Y OTROS </t>
  </si>
  <si>
    <t xml:space="preserve">GILDARDO CARVAJAL PAREDES Y OTROS </t>
  </si>
  <si>
    <t xml:space="preserve">NUEVA E.P.S. Y OTROS </t>
  </si>
  <si>
    <t>200900243</t>
  </si>
  <si>
    <t xml:space="preserve">HELIODORO VALENCIA VILLEGAS </t>
  </si>
  <si>
    <t xml:space="preserve">ESE ANTONIO NARIÑO EN LIQUIDACIÓN </t>
  </si>
  <si>
    <t>201200060</t>
  </si>
  <si>
    <t xml:space="preserve">JORGE SAMIR ADAMANES DUQUE Y OTROS </t>
  </si>
  <si>
    <t>DIEGO PALACIOS FRANCO</t>
  </si>
  <si>
    <t xml:space="preserve">RAMA JUDICIAL DEL PODER PÙBLICO </t>
  </si>
  <si>
    <t xml:space="preserve">JUZGADO DIECINUVE ADMINISTRATIVO DEL CIRCUITO </t>
  </si>
  <si>
    <t xml:space="preserve">SANTIAGO DE CALI  - VALLE DEL CAUCA </t>
  </si>
  <si>
    <t xml:space="preserve">LISTADO DE PROCESOS AL DESPACHO PARA FALLO - SISTEMA ESCRITURAL  - ART. 120 LEY 1564 DE 2012 C.G.P. </t>
  </si>
  <si>
    <t>201101865</t>
  </si>
  <si>
    <t>LUIS FELIPE ALVAREZ</t>
  </si>
  <si>
    <t xml:space="preserve">NACIÓN - MIN. TRANSPORTE Y OTROS </t>
  </si>
  <si>
    <t>201200050</t>
  </si>
  <si>
    <t xml:space="preserve">JOSE LEONIDAS AGUILAR SAVOGAL </t>
  </si>
  <si>
    <t>201200002</t>
  </si>
  <si>
    <t xml:space="preserve">LUCELLY CÓRDOBA BEDOYA </t>
  </si>
  <si>
    <t xml:space="preserve">E.S.E. ANTONIO NARIÑO Y OTROS </t>
  </si>
  <si>
    <t>760013333009</t>
  </si>
  <si>
    <t>201900021</t>
  </si>
  <si>
    <t xml:space="preserve">CARLOS HERNAN ZAPATA VELARDE Y OTROS </t>
  </si>
  <si>
    <t>INSTITUTO NACIONAL PENITENCIARIO Y CARCELARIO (INPEC)</t>
  </si>
  <si>
    <t>201000316</t>
  </si>
  <si>
    <t xml:space="preserve">MARLENE SOLARTE CALERON </t>
  </si>
  <si>
    <t xml:space="preserve">HOSPITAL SAN VICENTE DE PAUL DE PALMIRA  - VALLE  </t>
  </si>
  <si>
    <t>760013333018</t>
  </si>
  <si>
    <t>201900020</t>
  </si>
  <si>
    <t xml:space="preserve">ASCENETH ESCOBAR MOTATO Y OTROS </t>
  </si>
  <si>
    <t>DPTO. DEL VALLE DEL CAUCA</t>
  </si>
  <si>
    <t xml:space="preserve">MUNICIPIO DE PALMIRA </t>
  </si>
  <si>
    <t xml:space="preserve">PEDRO ANTONIO BOLAÑOS </t>
  </si>
  <si>
    <t xml:space="preserve">DEMANDANTE </t>
  </si>
  <si>
    <t xml:space="preserve">TIPO - PROCESO </t>
  </si>
  <si>
    <t xml:space="preserve">FECHA </t>
  </si>
  <si>
    <t xml:space="preserve">ACCIÓN REPETICIÓN </t>
  </si>
  <si>
    <t>200800057</t>
  </si>
  <si>
    <t>ANGELA YANETH REYES BECERRA</t>
  </si>
  <si>
    <t>MPIO. DE CALI  - CONTRALORIA MPAL</t>
  </si>
  <si>
    <t>200800114</t>
  </si>
  <si>
    <t xml:space="preserve">LUIS ALFREDO ZAPATA Y OTROS </t>
  </si>
  <si>
    <t xml:space="preserve">RED DE SALUD DEL SUR ORIENTE E.S.E. Y OTROS </t>
  </si>
  <si>
    <t>200800283</t>
  </si>
  <si>
    <t xml:space="preserve">RUBEN DARÍO CAMACHO MOSQUERA </t>
  </si>
  <si>
    <t xml:space="preserve">MPIO. DE SANTIAGO DE CALI  - VALLE Y OTROS  </t>
  </si>
  <si>
    <t>200800354</t>
  </si>
  <si>
    <t xml:space="preserve">MARTHA LUCIA HERRERA Y OTROS </t>
  </si>
  <si>
    <t>200900116</t>
  </si>
  <si>
    <t xml:space="preserve">LUZ MARY TREJOS Y OTROS </t>
  </si>
  <si>
    <t xml:space="preserve">EMCALI EICE ESP  Y OTROS </t>
  </si>
  <si>
    <t>200900120</t>
  </si>
  <si>
    <t xml:space="preserve">LUIS EVER VASQUEZ VELASQUEZ </t>
  </si>
  <si>
    <t>MUNICIPIO DE PALMIRA  - VALLE</t>
  </si>
  <si>
    <t>200900233</t>
  </si>
  <si>
    <t xml:space="preserve">JUDITH MORALES ARDILA </t>
  </si>
  <si>
    <t xml:space="preserve">CONT. CONTRACT. </t>
  </si>
  <si>
    <t>SENEIDA ZULUAGA ARREDONDO</t>
  </si>
  <si>
    <t xml:space="preserve">H. U. V.  "EVARISTO GARCIA" E.S.E. Y OTRO </t>
  </si>
  <si>
    <t>201000123</t>
  </si>
  <si>
    <t>SANDRA VIVIANA OCAMPO LOAIZA</t>
  </si>
  <si>
    <t xml:space="preserve">HOSPITAL UNIVERSITARIO DEL VALLE H.U.V. </t>
  </si>
  <si>
    <t>201000265</t>
  </si>
  <si>
    <t xml:space="preserve">MAYCOL DANIEL BARROSO GONZALEZ </t>
  </si>
  <si>
    <t>201100016</t>
  </si>
  <si>
    <t>CARLOS HUMBERTO AREBALO TAMAYO</t>
  </si>
  <si>
    <t>201100180</t>
  </si>
  <si>
    <t xml:space="preserve">NANCY MERCEDES SALAMANCA </t>
  </si>
  <si>
    <t xml:space="preserve">ESE ANTONIO NARIÑO EN LIQUDIACIÓN </t>
  </si>
  <si>
    <t>DIRECCION DE IMPUESTOS Y ADUANAS NACIONALES (DIAN)</t>
  </si>
  <si>
    <t>201100189</t>
  </si>
  <si>
    <t xml:space="preserve">LUIS JESUS QUINTERO ROJAS </t>
  </si>
  <si>
    <t xml:space="preserve">NACIÓN - MIN. DEFENSA - EJERCITO NACIONAL </t>
  </si>
  <si>
    <t>201100335</t>
  </si>
  <si>
    <t xml:space="preserve">JUAN CARLOS MONTAÑO QUINTERO </t>
  </si>
  <si>
    <t>LA RED DE SALUD LADERA E.S.E.</t>
  </si>
  <si>
    <t>201100401</t>
  </si>
  <si>
    <t xml:space="preserve">MPIO. DE PALMIRA  - VALLE </t>
  </si>
  <si>
    <t xml:space="preserve">ROBERTH TULIO SANCLEMENTE CLAVIJO </t>
  </si>
  <si>
    <t>201100403</t>
  </si>
  <si>
    <t xml:space="preserve">MPIO DE PALMIRA </t>
  </si>
  <si>
    <t>JOSE EDUARDO CARRERA VALENCIA</t>
  </si>
  <si>
    <t>201100417</t>
  </si>
  <si>
    <t xml:space="preserve">ENRIQUE APARICIO DURAN </t>
  </si>
  <si>
    <t>201101286</t>
  </si>
  <si>
    <t>WILLINGTON BERDUGO ROMERO Y OTROS</t>
  </si>
  <si>
    <t>NACIÓN - MIN. DEFENSA - POLICIA NACIONAL</t>
  </si>
  <si>
    <t>760013331000</t>
  </si>
  <si>
    <t>760013331704</t>
  </si>
  <si>
    <t>201200101</t>
  </si>
  <si>
    <t>JOSE FERNANDO BACCA BRAND</t>
  </si>
  <si>
    <t xml:space="preserve">MUNICIPIO DE CALI </t>
  </si>
  <si>
    <t>201200119</t>
  </si>
  <si>
    <t xml:space="preserve">RODRIGO A ROSERO Y OTROS </t>
  </si>
  <si>
    <t>201200180</t>
  </si>
  <si>
    <t xml:space="preserve">JOSE JOAQUIN MARÍN POSSO Y OTROS </t>
  </si>
  <si>
    <t>RED DE SALUD DEL NORTE E.S.E.</t>
  </si>
  <si>
    <t>760013334019</t>
  </si>
  <si>
    <t>201700101</t>
  </si>
  <si>
    <t xml:space="preserve">AMINTA CASTRO DE BURBANO </t>
  </si>
  <si>
    <t xml:space="preserve">MUNICIPIO DE SANTIAGO DE CALI Y OTROS </t>
  </si>
  <si>
    <t>LISTADO DEDE FECHA 18 DE FEBRERO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</si>
</sst>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 applyAlignment="1">
      <alignment horizontal="justify" wrapText="1"/>
    </xf>
    <xf numFmtId="0" fontId="2" fillId="0" borderId="0" xfId="0" applyFont="1" applyFill="1" applyAlignment="1">
      <alignment horizontal="justify" wrapTex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2" xfId="0" applyFont="1" applyBorder="1" applyAlignment="1"/>
    <xf numFmtId="49" fontId="3" fillId="0" borderId="4" xfId="0" applyNumberFormat="1" applyFont="1" applyBorder="1" applyAlignment="1">
      <alignment horizontal="justify" vertical="center" wrapText="1"/>
    </xf>
    <xf numFmtId="49" fontId="3" fillId="2" borderId="2" xfId="0" applyNumberFormat="1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1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RCHIVOS%20SECRETARIA/REGISTRO%20PROCESOS/REGISTRO%20DE%20PROCESOS%20ESCRITURAL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ESCRITURAL J 19"/>
      <sheetName val="BASE DATOS "/>
      <sheetName val="ETA 4 J 19 "/>
      <sheetName val="REGISTRO ESCRITURAL ETAPA 4 J19"/>
      <sheetName val="BASE DATOS 2"/>
      <sheetName val="CONJUEC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showWhiteSpace="0" view="pageLayout" topLeftCell="A64" zoomScaleNormal="100" workbookViewId="0">
      <selection activeCell="E106" sqref="E106"/>
    </sheetView>
  </sheetViews>
  <sheetFormatPr baseColWidth="10" defaultRowHeight="11.25" x14ac:dyDescent="0.2"/>
  <cols>
    <col min="1" max="1" width="4.42578125" style="1" bestFit="1" customWidth="1"/>
    <col min="2" max="2" width="11.42578125" style="1" customWidth="1"/>
    <col min="3" max="3" width="9.42578125" style="1" customWidth="1"/>
    <col min="4" max="4" width="23" style="7" customWidth="1"/>
    <col min="5" max="5" width="24.85546875" style="8" customWidth="1"/>
    <col min="6" max="6" width="17.85546875" style="1" customWidth="1"/>
    <col min="7" max="7" width="22.7109375" style="1" customWidth="1"/>
    <col min="8" max="8" width="14.7109375" style="10" customWidth="1"/>
    <col min="9" max="9" width="9.42578125" style="1" hidden="1" customWidth="1"/>
    <col min="10" max="10" width="11.42578125" style="1" hidden="1" customWidth="1"/>
    <col min="11" max="16384" width="11.42578125" style="1"/>
  </cols>
  <sheetData>
    <row r="1" spans="1:8" x14ac:dyDescent="0.2">
      <c r="A1" s="6"/>
      <c r="B1" s="36" t="s">
        <v>146</v>
      </c>
      <c r="C1" s="36"/>
      <c r="D1" s="36"/>
      <c r="E1" s="36"/>
      <c r="F1" s="36"/>
      <c r="G1" s="36"/>
    </row>
    <row r="2" spans="1:8" x14ac:dyDescent="0.2">
      <c r="A2" s="6"/>
      <c r="B2" s="36" t="s">
        <v>147</v>
      </c>
      <c r="C2" s="36"/>
      <c r="D2" s="36"/>
      <c r="E2" s="36"/>
      <c r="F2" s="36"/>
      <c r="G2" s="36"/>
    </row>
    <row r="3" spans="1:8" x14ac:dyDescent="0.2">
      <c r="A3" s="6"/>
      <c r="B3" s="36" t="s">
        <v>148</v>
      </c>
      <c r="C3" s="36"/>
      <c r="D3" s="36"/>
      <c r="E3" s="36"/>
      <c r="F3" s="36"/>
      <c r="G3" s="36"/>
    </row>
    <row r="4" spans="1:8" x14ac:dyDescent="0.2">
      <c r="A4" s="6"/>
      <c r="B4" s="36" t="s">
        <v>149</v>
      </c>
      <c r="C4" s="36"/>
      <c r="D4" s="36"/>
      <c r="E4" s="36"/>
      <c r="F4" s="36"/>
      <c r="G4" s="36"/>
    </row>
    <row r="5" spans="1:8" ht="15" customHeight="1" x14ac:dyDescent="0.2">
      <c r="A5" s="20"/>
      <c r="B5" s="34" t="s">
        <v>239</v>
      </c>
      <c r="C5" s="34"/>
      <c r="D5" s="34"/>
      <c r="E5" s="34"/>
      <c r="F5" s="34"/>
      <c r="G5" s="34"/>
      <c r="H5" s="16"/>
    </row>
    <row r="6" spans="1:8" x14ac:dyDescent="0.2">
      <c r="A6" s="11" t="s">
        <v>115</v>
      </c>
      <c r="B6" s="23" t="s">
        <v>2</v>
      </c>
      <c r="C6" s="24" t="s">
        <v>1</v>
      </c>
      <c r="D6" s="25" t="s">
        <v>171</v>
      </c>
      <c r="E6" s="26" t="s">
        <v>0</v>
      </c>
      <c r="F6" s="27" t="s">
        <v>172</v>
      </c>
      <c r="G6" s="28" t="s">
        <v>173</v>
      </c>
      <c r="H6" s="17"/>
    </row>
    <row r="7" spans="1:8" ht="22.5" x14ac:dyDescent="0.2">
      <c r="A7" s="2">
        <v>1</v>
      </c>
      <c r="B7" s="29" t="s">
        <v>3</v>
      </c>
      <c r="C7" s="29" t="s">
        <v>47</v>
      </c>
      <c r="D7" s="30" t="s">
        <v>34</v>
      </c>
      <c r="E7" s="30" t="s">
        <v>82</v>
      </c>
      <c r="F7" s="30" t="s">
        <v>53</v>
      </c>
      <c r="G7" s="32">
        <v>42691</v>
      </c>
      <c r="H7" s="18"/>
    </row>
    <row r="8" spans="1:8" ht="22.5" x14ac:dyDescent="0.2">
      <c r="A8" s="2">
        <v>2</v>
      </c>
      <c r="B8" s="29" t="s">
        <v>5</v>
      </c>
      <c r="C8" s="29" t="s">
        <v>41</v>
      </c>
      <c r="D8" s="30" t="s">
        <v>79</v>
      </c>
      <c r="E8" s="30" t="s">
        <v>83</v>
      </c>
      <c r="F8" s="30" t="s">
        <v>30</v>
      </c>
      <c r="G8" s="32">
        <v>42753</v>
      </c>
      <c r="H8" s="18"/>
    </row>
    <row r="9" spans="1:8" ht="22.5" x14ac:dyDescent="0.2">
      <c r="A9" s="2">
        <v>3</v>
      </c>
      <c r="B9" s="29" t="s">
        <v>4</v>
      </c>
      <c r="C9" s="29" t="s">
        <v>48</v>
      </c>
      <c r="D9" s="30" t="s">
        <v>67</v>
      </c>
      <c r="E9" s="30" t="s">
        <v>85</v>
      </c>
      <c r="F9" s="30" t="s">
        <v>53</v>
      </c>
      <c r="G9" s="32">
        <v>42790</v>
      </c>
      <c r="H9" s="18"/>
    </row>
    <row r="10" spans="1:8" ht="22.5" x14ac:dyDescent="0.2">
      <c r="A10" s="2">
        <v>4</v>
      </c>
      <c r="B10" s="29" t="s">
        <v>4</v>
      </c>
      <c r="C10" s="29" t="s">
        <v>46</v>
      </c>
      <c r="D10" s="30" t="s">
        <v>66</v>
      </c>
      <c r="E10" s="30" t="s">
        <v>84</v>
      </c>
      <c r="F10" s="30" t="s">
        <v>53</v>
      </c>
      <c r="G10" s="32">
        <v>42790</v>
      </c>
      <c r="H10" s="18"/>
    </row>
    <row r="11" spans="1:8" s="6" customFormat="1" ht="22.5" x14ac:dyDescent="0.2">
      <c r="A11" s="2">
        <v>5</v>
      </c>
      <c r="B11" s="29" t="s">
        <v>24</v>
      </c>
      <c r="C11" s="29" t="s">
        <v>49</v>
      </c>
      <c r="D11" s="30" t="s">
        <v>70</v>
      </c>
      <c r="E11" s="30" t="s">
        <v>207</v>
      </c>
      <c r="F11" s="30" t="s">
        <v>28</v>
      </c>
      <c r="G11" s="32">
        <v>42790</v>
      </c>
      <c r="H11" s="19"/>
    </row>
    <row r="12" spans="1:8" ht="33.75" x14ac:dyDescent="0.2">
      <c r="A12" s="2">
        <v>6</v>
      </c>
      <c r="B12" s="29" t="s">
        <v>8</v>
      </c>
      <c r="C12" s="29" t="s">
        <v>43</v>
      </c>
      <c r="D12" s="30" t="s">
        <v>107</v>
      </c>
      <c r="E12" s="30" t="s">
        <v>106</v>
      </c>
      <c r="F12" s="30" t="s">
        <v>53</v>
      </c>
      <c r="G12" s="32">
        <v>42790</v>
      </c>
      <c r="H12" s="18"/>
    </row>
    <row r="13" spans="1:8" ht="22.5" x14ac:dyDescent="0.2">
      <c r="A13" s="2">
        <v>7</v>
      </c>
      <c r="B13" s="29" t="s">
        <v>8</v>
      </c>
      <c r="C13" s="29" t="s">
        <v>108</v>
      </c>
      <c r="D13" s="30" t="s">
        <v>109</v>
      </c>
      <c r="E13" s="30" t="s">
        <v>110</v>
      </c>
      <c r="F13" s="30" t="s">
        <v>30</v>
      </c>
      <c r="G13" s="32">
        <v>42807</v>
      </c>
      <c r="H13" s="18"/>
    </row>
    <row r="14" spans="1:8" ht="22.5" x14ac:dyDescent="0.2">
      <c r="A14" s="2">
        <v>8</v>
      </c>
      <c r="B14" s="29" t="s">
        <v>15</v>
      </c>
      <c r="C14" s="29" t="s">
        <v>111</v>
      </c>
      <c r="D14" s="30" t="s">
        <v>112</v>
      </c>
      <c r="E14" s="31" t="s">
        <v>105</v>
      </c>
      <c r="F14" s="30" t="s">
        <v>30</v>
      </c>
      <c r="G14" s="32">
        <v>42816</v>
      </c>
      <c r="H14" s="18"/>
    </row>
    <row r="15" spans="1:8" ht="22.5" x14ac:dyDescent="0.2">
      <c r="A15" s="2">
        <v>9</v>
      </c>
      <c r="B15" s="29" t="s">
        <v>36</v>
      </c>
      <c r="C15" s="29" t="s">
        <v>52</v>
      </c>
      <c r="D15" s="30" t="s">
        <v>66</v>
      </c>
      <c r="E15" s="30" t="s">
        <v>88</v>
      </c>
      <c r="F15" s="30" t="s">
        <v>53</v>
      </c>
      <c r="G15" s="32">
        <v>42821</v>
      </c>
      <c r="H15" s="18"/>
    </row>
    <row r="16" spans="1:8" ht="22.5" x14ac:dyDescent="0.2">
      <c r="A16" s="2">
        <v>10</v>
      </c>
      <c r="B16" s="29" t="s">
        <v>17</v>
      </c>
      <c r="C16" s="29" t="s">
        <v>50</v>
      </c>
      <c r="D16" s="30" t="s">
        <v>68</v>
      </c>
      <c r="E16" s="30" t="s">
        <v>87</v>
      </c>
      <c r="F16" s="30" t="s">
        <v>53</v>
      </c>
      <c r="G16" s="32">
        <v>42821</v>
      </c>
      <c r="H16" s="18"/>
    </row>
    <row r="17" spans="1:8" ht="22.5" x14ac:dyDescent="0.2">
      <c r="A17" s="2">
        <v>11</v>
      </c>
      <c r="B17" s="29" t="s">
        <v>18</v>
      </c>
      <c r="C17" s="29" t="s">
        <v>25</v>
      </c>
      <c r="D17" s="30" t="s">
        <v>72</v>
      </c>
      <c r="E17" s="30" t="s">
        <v>89</v>
      </c>
      <c r="F17" s="30" t="s">
        <v>30</v>
      </c>
      <c r="G17" s="32">
        <v>42822</v>
      </c>
      <c r="H17" s="18"/>
    </row>
    <row r="18" spans="1:8" ht="22.5" x14ac:dyDescent="0.2">
      <c r="A18" s="2">
        <v>12</v>
      </c>
      <c r="B18" s="29" t="s">
        <v>10</v>
      </c>
      <c r="C18" s="29" t="s">
        <v>45</v>
      </c>
      <c r="D18" s="30" t="s">
        <v>73</v>
      </c>
      <c r="E18" s="30" t="s">
        <v>90</v>
      </c>
      <c r="F18" s="30" t="s">
        <v>30</v>
      </c>
      <c r="G18" s="32">
        <v>42830</v>
      </c>
      <c r="H18" s="18"/>
    </row>
    <row r="19" spans="1:8" ht="22.5" x14ac:dyDescent="0.2">
      <c r="A19" s="2">
        <v>13</v>
      </c>
      <c r="B19" s="29" t="s">
        <v>22</v>
      </c>
      <c r="C19" s="29" t="s">
        <v>113</v>
      </c>
      <c r="D19" s="30" t="s">
        <v>114</v>
      </c>
      <c r="E19" s="30" t="s">
        <v>105</v>
      </c>
      <c r="F19" s="30" t="s">
        <v>53</v>
      </c>
      <c r="G19" s="32">
        <v>42830</v>
      </c>
      <c r="H19" s="18"/>
    </row>
    <row r="20" spans="1:8" ht="22.5" x14ac:dyDescent="0.2">
      <c r="A20" s="2">
        <v>14</v>
      </c>
      <c r="B20" s="29" t="s">
        <v>3</v>
      </c>
      <c r="C20" s="29" t="s">
        <v>44</v>
      </c>
      <c r="D20" s="30" t="s">
        <v>74</v>
      </c>
      <c r="E20" s="30" t="s">
        <v>91</v>
      </c>
      <c r="F20" s="30" t="s">
        <v>30</v>
      </c>
      <c r="G20" s="32">
        <v>42830</v>
      </c>
      <c r="H20" s="18"/>
    </row>
    <row r="21" spans="1:8" ht="22.5" x14ac:dyDescent="0.2">
      <c r="A21" s="2">
        <v>15</v>
      </c>
      <c r="B21" s="29" t="s">
        <v>15</v>
      </c>
      <c r="C21" s="29" t="s">
        <v>51</v>
      </c>
      <c r="D21" s="30" t="s">
        <v>76</v>
      </c>
      <c r="E21" s="30" t="s">
        <v>92</v>
      </c>
      <c r="F21" s="30" t="s">
        <v>53</v>
      </c>
      <c r="G21" s="32">
        <v>42830</v>
      </c>
      <c r="H21" s="18"/>
    </row>
    <row r="22" spans="1:8" ht="22.5" x14ac:dyDescent="0.2">
      <c r="A22" s="2">
        <v>16</v>
      </c>
      <c r="B22" s="29" t="s">
        <v>11</v>
      </c>
      <c r="C22" s="29" t="s">
        <v>54</v>
      </c>
      <c r="D22" s="30" t="s">
        <v>60</v>
      </c>
      <c r="E22" s="30" t="s">
        <v>81</v>
      </c>
      <c r="F22" s="30" t="s">
        <v>30</v>
      </c>
      <c r="G22" s="32">
        <v>42874</v>
      </c>
      <c r="H22" s="18"/>
    </row>
    <row r="23" spans="1:8" ht="22.5" x14ac:dyDescent="0.2">
      <c r="A23" s="2">
        <v>17</v>
      </c>
      <c r="B23" s="29" t="s">
        <v>13</v>
      </c>
      <c r="C23" s="29" t="s">
        <v>56</v>
      </c>
      <c r="D23" s="30" t="s">
        <v>63</v>
      </c>
      <c r="E23" s="30" t="s">
        <v>83</v>
      </c>
      <c r="F23" s="30" t="s">
        <v>53</v>
      </c>
      <c r="G23" s="32">
        <v>42879</v>
      </c>
      <c r="H23" s="18"/>
    </row>
    <row r="24" spans="1:8" ht="22.5" x14ac:dyDescent="0.2">
      <c r="A24" s="2">
        <v>18</v>
      </c>
      <c r="B24" s="29" t="s">
        <v>19</v>
      </c>
      <c r="C24" s="29" t="s">
        <v>38</v>
      </c>
      <c r="D24" s="30" t="s">
        <v>80</v>
      </c>
      <c r="E24" s="30" t="s">
        <v>95</v>
      </c>
      <c r="F24" s="30" t="s">
        <v>30</v>
      </c>
      <c r="G24" s="32">
        <v>42879</v>
      </c>
      <c r="H24" s="18"/>
    </row>
    <row r="25" spans="1:8" ht="22.5" x14ac:dyDescent="0.2">
      <c r="A25" s="2">
        <v>19</v>
      </c>
      <c r="B25" s="29" t="s">
        <v>18</v>
      </c>
      <c r="C25" s="29" t="s">
        <v>57</v>
      </c>
      <c r="D25" s="30" t="s">
        <v>65</v>
      </c>
      <c r="E25" s="30" t="s">
        <v>86</v>
      </c>
      <c r="F25" s="30" t="s">
        <v>28</v>
      </c>
      <c r="G25" s="32">
        <v>42881</v>
      </c>
      <c r="H25" s="18"/>
    </row>
    <row r="26" spans="1:8" ht="22.5" x14ac:dyDescent="0.2">
      <c r="A26" s="2">
        <v>20</v>
      </c>
      <c r="B26" s="29" t="s">
        <v>10</v>
      </c>
      <c r="C26" s="29" t="s">
        <v>27</v>
      </c>
      <c r="D26" s="30" t="s">
        <v>61</v>
      </c>
      <c r="E26" s="30" t="s">
        <v>96</v>
      </c>
      <c r="F26" s="30" t="s">
        <v>30</v>
      </c>
      <c r="G26" s="32">
        <v>42899</v>
      </c>
      <c r="H26" s="18"/>
    </row>
    <row r="27" spans="1:8" ht="22.5" x14ac:dyDescent="0.2">
      <c r="A27" s="2">
        <v>21</v>
      </c>
      <c r="B27" s="29" t="s">
        <v>14</v>
      </c>
      <c r="C27" s="29" t="s">
        <v>31</v>
      </c>
      <c r="D27" s="30" t="s">
        <v>59</v>
      </c>
      <c r="E27" s="30" t="s">
        <v>97</v>
      </c>
      <c r="F27" s="30" t="s">
        <v>30</v>
      </c>
      <c r="G27" s="32">
        <v>42934</v>
      </c>
      <c r="H27" s="18"/>
    </row>
    <row r="28" spans="1:8" ht="22.5" x14ac:dyDescent="0.2">
      <c r="A28" s="2">
        <v>22</v>
      </c>
      <c r="B28" s="29" t="s">
        <v>17</v>
      </c>
      <c r="C28" s="29" t="s">
        <v>32</v>
      </c>
      <c r="D28" s="30" t="s">
        <v>195</v>
      </c>
      <c r="E28" s="30" t="s">
        <v>196</v>
      </c>
      <c r="F28" s="30" t="s">
        <v>30</v>
      </c>
      <c r="G28" s="32">
        <v>42935</v>
      </c>
      <c r="H28" s="18"/>
    </row>
    <row r="29" spans="1:8" x14ac:dyDescent="0.2">
      <c r="A29" s="2">
        <v>23</v>
      </c>
      <c r="B29" s="29" t="s">
        <v>16</v>
      </c>
      <c r="C29" s="29" t="s">
        <v>23</v>
      </c>
      <c r="D29" s="30" t="s">
        <v>78</v>
      </c>
      <c r="E29" s="30" t="s">
        <v>98</v>
      </c>
      <c r="F29" s="30" t="s">
        <v>30</v>
      </c>
      <c r="G29" s="32">
        <v>42935</v>
      </c>
      <c r="H29" s="18"/>
    </row>
    <row r="30" spans="1:8" ht="33.75" x14ac:dyDescent="0.2">
      <c r="A30" s="2">
        <v>24</v>
      </c>
      <c r="B30" s="29" t="s">
        <v>6</v>
      </c>
      <c r="C30" s="29" t="s">
        <v>35</v>
      </c>
      <c r="D30" s="30" t="s">
        <v>71</v>
      </c>
      <c r="E30" s="30" t="s">
        <v>100</v>
      </c>
      <c r="F30" s="30" t="s">
        <v>30</v>
      </c>
      <c r="G30" s="32">
        <v>43054</v>
      </c>
      <c r="H30" s="18"/>
    </row>
    <row r="31" spans="1:8" ht="22.5" x14ac:dyDescent="0.2">
      <c r="A31" s="2">
        <v>25</v>
      </c>
      <c r="B31" s="29" t="s">
        <v>3</v>
      </c>
      <c r="C31" s="29" t="s">
        <v>39</v>
      </c>
      <c r="D31" s="30" t="s">
        <v>64</v>
      </c>
      <c r="E31" s="30" t="s">
        <v>101</v>
      </c>
      <c r="F31" s="30" t="s">
        <v>29</v>
      </c>
      <c r="G31" s="32">
        <v>43060</v>
      </c>
      <c r="H31" s="18"/>
    </row>
    <row r="32" spans="1:8" ht="22.5" x14ac:dyDescent="0.2">
      <c r="A32" s="2">
        <v>26</v>
      </c>
      <c r="B32" s="29" t="s">
        <v>9</v>
      </c>
      <c r="C32" s="29" t="s">
        <v>37</v>
      </c>
      <c r="D32" s="30" t="s">
        <v>69</v>
      </c>
      <c r="E32" s="30" t="s">
        <v>99</v>
      </c>
      <c r="F32" s="30" t="s">
        <v>30</v>
      </c>
      <c r="G32" s="32">
        <v>43060</v>
      </c>
      <c r="H32" s="18"/>
    </row>
    <row r="33" spans="1:8" ht="22.5" x14ac:dyDescent="0.2">
      <c r="A33" s="2">
        <v>27</v>
      </c>
      <c r="B33" s="29" t="s">
        <v>9</v>
      </c>
      <c r="C33" s="29" t="s">
        <v>42</v>
      </c>
      <c r="D33" s="30" t="s">
        <v>62</v>
      </c>
      <c r="E33" s="30" t="s">
        <v>102</v>
      </c>
      <c r="F33" s="30" t="s">
        <v>194</v>
      </c>
      <c r="G33" s="32">
        <v>43082</v>
      </c>
      <c r="H33" s="18"/>
    </row>
    <row r="34" spans="1:8" x14ac:dyDescent="0.2">
      <c r="A34" s="2">
        <v>28</v>
      </c>
      <c r="B34" s="29" t="s">
        <v>6</v>
      </c>
      <c r="C34" s="29" t="s">
        <v>21</v>
      </c>
      <c r="D34" s="30" t="s">
        <v>77</v>
      </c>
      <c r="E34" s="30" t="s">
        <v>103</v>
      </c>
      <c r="F34" s="30" t="s">
        <v>53</v>
      </c>
      <c r="G34" s="32">
        <v>43082</v>
      </c>
      <c r="H34" s="18"/>
    </row>
    <row r="35" spans="1:8" x14ac:dyDescent="0.2">
      <c r="A35" s="2">
        <v>29</v>
      </c>
      <c r="B35" s="29" t="s">
        <v>26</v>
      </c>
      <c r="C35" s="29" t="s">
        <v>40</v>
      </c>
      <c r="D35" s="30" t="s">
        <v>75</v>
      </c>
      <c r="E35" s="30" t="s">
        <v>104</v>
      </c>
      <c r="F35" s="30" t="s">
        <v>29</v>
      </c>
      <c r="G35" s="32">
        <v>43083</v>
      </c>
      <c r="H35" s="18"/>
    </row>
    <row r="36" spans="1:8" ht="22.5" x14ac:dyDescent="0.2">
      <c r="A36" s="2">
        <v>30</v>
      </c>
      <c r="B36" s="29" t="s">
        <v>13</v>
      </c>
      <c r="C36" s="29" t="s">
        <v>123</v>
      </c>
      <c r="D36" s="30" t="s">
        <v>124</v>
      </c>
      <c r="E36" s="30" t="s">
        <v>125</v>
      </c>
      <c r="F36" s="30" t="s">
        <v>30</v>
      </c>
      <c r="G36" s="32">
        <v>43166</v>
      </c>
      <c r="H36" s="18"/>
    </row>
    <row r="37" spans="1:8" ht="22.5" x14ac:dyDescent="0.2">
      <c r="A37" s="2">
        <v>31</v>
      </c>
      <c r="B37" s="29" t="s">
        <v>119</v>
      </c>
      <c r="C37" s="29" t="s">
        <v>120</v>
      </c>
      <c r="D37" s="30" t="s">
        <v>121</v>
      </c>
      <c r="E37" s="30" t="s">
        <v>122</v>
      </c>
      <c r="F37" s="30" t="s">
        <v>29</v>
      </c>
      <c r="G37" s="32">
        <v>43166</v>
      </c>
      <c r="H37" s="18"/>
    </row>
    <row r="38" spans="1:8" ht="22.5" x14ac:dyDescent="0.2">
      <c r="A38" s="2">
        <v>32</v>
      </c>
      <c r="B38" s="29" t="s">
        <v>8</v>
      </c>
      <c r="C38" s="29" t="s">
        <v>116</v>
      </c>
      <c r="D38" s="30" t="s">
        <v>117</v>
      </c>
      <c r="E38" s="30" t="s">
        <v>118</v>
      </c>
      <c r="F38" s="30" t="s">
        <v>30</v>
      </c>
      <c r="G38" s="32">
        <v>43166</v>
      </c>
      <c r="H38" s="18"/>
    </row>
    <row r="39" spans="1:8" ht="22.5" x14ac:dyDescent="0.2">
      <c r="A39" s="2">
        <v>33</v>
      </c>
      <c r="B39" s="29" t="s">
        <v>15</v>
      </c>
      <c r="C39" s="29" t="s">
        <v>129</v>
      </c>
      <c r="D39" s="30" t="s">
        <v>130</v>
      </c>
      <c r="E39" s="30" t="s">
        <v>131</v>
      </c>
      <c r="F39" s="30" t="s">
        <v>30</v>
      </c>
      <c r="G39" s="32">
        <v>43213</v>
      </c>
      <c r="H39" s="18"/>
    </row>
    <row r="40" spans="1:8" ht="22.5" x14ac:dyDescent="0.2">
      <c r="A40" s="2">
        <v>34</v>
      </c>
      <c r="B40" s="29" t="s">
        <v>126</v>
      </c>
      <c r="C40" s="29" t="s">
        <v>33</v>
      </c>
      <c r="D40" s="30" t="s">
        <v>127</v>
      </c>
      <c r="E40" s="30" t="s">
        <v>128</v>
      </c>
      <c r="F40" s="30" t="s">
        <v>30</v>
      </c>
      <c r="G40" s="32">
        <v>43213</v>
      </c>
      <c r="H40" s="18"/>
    </row>
    <row r="41" spans="1:8" ht="22.5" customHeight="1" x14ac:dyDescent="0.2">
      <c r="A41" s="2">
        <v>35</v>
      </c>
      <c r="B41" s="29" t="s">
        <v>26</v>
      </c>
      <c r="C41" s="29" t="s">
        <v>132</v>
      </c>
      <c r="D41" s="30" t="s">
        <v>133</v>
      </c>
      <c r="E41" s="30" t="s">
        <v>96</v>
      </c>
      <c r="F41" s="30" t="s">
        <v>30</v>
      </c>
      <c r="G41" s="32">
        <v>43243</v>
      </c>
      <c r="H41" s="18"/>
    </row>
    <row r="42" spans="1:8" ht="22.5" x14ac:dyDescent="0.2">
      <c r="A42" s="2">
        <v>36</v>
      </c>
      <c r="B42" s="29" t="s">
        <v>24</v>
      </c>
      <c r="C42" s="29" t="s">
        <v>27</v>
      </c>
      <c r="D42" s="30" t="s">
        <v>138</v>
      </c>
      <c r="E42" s="30" t="s">
        <v>139</v>
      </c>
      <c r="F42" s="30" t="s">
        <v>30</v>
      </c>
      <c r="G42" s="32">
        <v>43315</v>
      </c>
      <c r="H42" s="18"/>
    </row>
    <row r="43" spans="1:8" x14ac:dyDescent="0.2">
      <c r="A43" s="2">
        <v>37</v>
      </c>
      <c r="B43" s="29" t="s">
        <v>20</v>
      </c>
      <c r="C43" s="29" t="s">
        <v>135</v>
      </c>
      <c r="D43" s="30" t="s">
        <v>136</v>
      </c>
      <c r="E43" s="30" t="s">
        <v>137</v>
      </c>
      <c r="F43" s="30" t="s">
        <v>29</v>
      </c>
      <c r="G43" s="32">
        <v>43315</v>
      </c>
      <c r="H43" s="18"/>
    </row>
    <row r="44" spans="1:8" ht="22.5" x14ac:dyDescent="0.2">
      <c r="A44" s="2">
        <v>38</v>
      </c>
      <c r="B44" s="29" t="s">
        <v>14</v>
      </c>
      <c r="C44" s="29" t="s">
        <v>140</v>
      </c>
      <c r="D44" s="30" t="s">
        <v>141</v>
      </c>
      <c r="E44" s="30" t="s">
        <v>142</v>
      </c>
      <c r="F44" s="30" t="s">
        <v>53</v>
      </c>
      <c r="G44" s="32">
        <v>43343</v>
      </c>
      <c r="H44" s="18"/>
    </row>
    <row r="45" spans="1:8" ht="22.5" x14ac:dyDescent="0.2">
      <c r="A45" s="2">
        <v>39</v>
      </c>
      <c r="B45" s="29" t="s">
        <v>10</v>
      </c>
      <c r="C45" s="29" t="s">
        <v>143</v>
      </c>
      <c r="D45" s="30" t="s">
        <v>144</v>
      </c>
      <c r="E45" s="30" t="s">
        <v>145</v>
      </c>
      <c r="F45" s="30" t="s">
        <v>30</v>
      </c>
      <c r="G45" s="32">
        <v>43343</v>
      </c>
      <c r="H45" s="18"/>
    </row>
    <row r="46" spans="1:8" ht="22.5" x14ac:dyDescent="0.2">
      <c r="A46" s="2">
        <v>40</v>
      </c>
      <c r="B46" s="29" t="s">
        <v>225</v>
      </c>
      <c r="C46" s="29" t="s">
        <v>150</v>
      </c>
      <c r="D46" s="30" t="s">
        <v>151</v>
      </c>
      <c r="E46" s="30" t="s">
        <v>152</v>
      </c>
      <c r="F46" s="30" t="s">
        <v>30</v>
      </c>
      <c r="G46" s="32">
        <v>43501</v>
      </c>
      <c r="H46" s="18"/>
    </row>
    <row r="47" spans="1:8" ht="22.5" x14ac:dyDescent="0.2">
      <c r="A47" s="2">
        <v>41</v>
      </c>
      <c r="B47" s="29" t="s">
        <v>4</v>
      </c>
      <c r="C47" s="29" t="s">
        <v>153</v>
      </c>
      <c r="D47" s="30" t="s">
        <v>154</v>
      </c>
      <c r="E47" s="30" t="s">
        <v>93</v>
      </c>
      <c r="F47" s="30" t="s">
        <v>30</v>
      </c>
      <c r="G47" s="32">
        <v>43535</v>
      </c>
      <c r="H47" s="18"/>
    </row>
    <row r="48" spans="1:8" ht="22.5" x14ac:dyDescent="0.2">
      <c r="A48" s="2">
        <v>42</v>
      </c>
      <c r="B48" s="29" t="s">
        <v>14</v>
      </c>
      <c r="C48" s="29" t="s">
        <v>155</v>
      </c>
      <c r="D48" s="30" t="s">
        <v>156</v>
      </c>
      <c r="E48" s="30" t="s">
        <v>157</v>
      </c>
      <c r="F48" s="30" t="s">
        <v>53</v>
      </c>
      <c r="G48" s="32">
        <v>43551</v>
      </c>
      <c r="H48" s="18"/>
    </row>
    <row r="49" spans="1:8" ht="22.5" x14ac:dyDescent="0.2">
      <c r="A49" s="2">
        <v>43</v>
      </c>
      <c r="B49" s="29" t="s">
        <v>14</v>
      </c>
      <c r="C49" s="29" t="s">
        <v>204</v>
      </c>
      <c r="D49" s="30" t="s">
        <v>205</v>
      </c>
      <c r="E49" s="30" t="s">
        <v>206</v>
      </c>
      <c r="F49" s="30" t="s">
        <v>53</v>
      </c>
      <c r="G49" s="32">
        <v>43630</v>
      </c>
      <c r="H49" s="18"/>
    </row>
    <row r="50" spans="1:8" ht="22.5" x14ac:dyDescent="0.2">
      <c r="A50" s="2">
        <v>44</v>
      </c>
      <c r="B50" s="29" t="s">
        <v>12</v>
      </c>
      <c r="C50" s="29" t="s">
        <v>175</v>
      </c>
      <c r="D50" s="30" t="s">
        <v>176</v>
      </c>
      <c r="E50" s="30" t="s">
        <v>177</v>
      </c>
      <c r="F50" s="30" t="s">
        <v>30</v>
      </c>
      <c r="G50" s="32">
        <v>43636</v>
      </c>
      <c r="H50" s="18"/>
    </row>
    <row r="51" spans="1:8" ht="22.5" x14ac:dyDescent="0.2">
      <c r="A51" s="2">
        <v>45</v>
      </c>
      <c r="B51" s="29" t="s">
        <v>11</v>
      </c>
      <c r="C51" s="29" t="s">
        <v>162</v>
      </c>
      <c r="D51" s="30" t="s">
        <v>163</v>
      </c>
      <c r="E51" s="30" t="s">
        <v>164</v>
      </c>
      <c r="F51" s="30" t="s">
        <v>30</v>
      </c>
      <c r="G51" s="32">
        <v>43641</v>
      </c>
      <c r="H51" s="18"/>
    </row>
    <row r="52" spans="1:8" ht="22.5" x14ac:dyDescent="0.2">
      <c r="A52" s="2">
        <v>46</v>
      </c>
      <c r="B52" s="29" t="s">
        <v>165</v>
      </c>
      <c r="C52" s="29" t="s">
        <v>166</v>
      </c>
      <c r="D52" s="30" t="s">
        <v>167</v>
      </c>
      <c r="E52" s="30" t="s">
        <v>238</v>
      </c>
      <c r="F52" s="30" t="s">
        <v>30</v>
      </c>
      <c r="G52" s="32">
        <v>43641</v>
      </c>
      <c r="H52" s="18"/>
    </row>
    <row r="53" spans="1:8" ht="22.5" x14ac:dyDescent="0.2">
      <c r="A53" s="2">
        <v>47</v>
      </c>
      <c r="B53" s="29" t="s">
        <v>15</v>
      </c>
      <c r="C53" s="29" t="s">
        <v>222</v>
      </c>
      <c r="D53" s="30" t="s">
        <v>223</v>
      </c>
      <c r="E53" s="30" t="s">
        <v>224</v>
      </c>
      <c r="F53" s="30" t="s">
        <v>30</v>
      </c>
      <c r="G53" s="32">
        <v>43644</v>
      </c>
      <c r="H53" s="18"/>
    </row>
    <row r="54" spans="1:8" ht="22.5" x14ac:dyDescent="0.2">
      <c r="A54" s="2">
        <v>48</v>
      </c>
      <c r="B54" s="29" t="s">
        <v>15</v>
      </c>
      <c r="C54" s="29" t="s">
        <v>55</v>
      </c>
      <c r="D54" s="30" t="s">
        <v>58</v>
      </c>
      <c r="E54" s="31" t="s">
        <v>94</v>
      </c>
      <c r="F54" s="30" t="s">
        <v>174</v>
      </c>
      <c r="G54" s="32">
        <v>43650</v>
      </c>
      <c r="H54" s="18"/>
    </row>
    <row r="55" spans="1:8" x14ac:dyDescent="0.2">
      <c r="A55" s="2">
        <v>49</v>
      </c>
      <c r="B55" s="29" t="s">
        <v>119</v>
      </c>
      <c r="C55" s="29" t="s">
        <v>186</v>
      </c>
      <c r="D55" s="30" t="s">
        <v>187</v>
      </c>
      <c r="E55" s="30" t="s">
        <v>188</v>
      </c>
      <c r="F55" s="30" t="s">
        <v>30</v>
      </c>
      <c r="G55" s="32">
        <v>43655</v>
      </c>
      <c r="H55" s="18"/>
    </row>
    <row r="56" spans="1:8" ht="22.5" x14ac:dyDescent="0.2">
      <c r="A56" s="2">
        <v>50</v>
      </c>
      <c r="B56" s="29" t="s">
        <v>11</v>
      </c>
      <c r="C56" s="29" t="s">
        <v>200</v>
      </c>
      <c r="D56" s="30" t="s">
        <v>201</v>
      </c>
      <c r="E56" s="30" t="s">
        <v>105</v>
      </c>
      <c r="F56" s="30" t="s">
        <v>30</v>
      </c>
      <c r="G56" s="32">
        <v>43657</v>
      </c>
      <c r="H56" s="18"/>
    </row>
    <row r="57" spans="1:8" ht="22.5" x14ac:dyDescent="0.2">
      <c r="A57" s="2">
        <v>51</v>
      </c>
      <c r="B57" s="29" t="s">
        <v>18</v>
      </c>
      <c r="C57" s="29" t="s">
        <v>230</v>
      </c>
      <c r="D57" s="30" t="s">
        <v>231</v>
      </c>
      <c r="E57" s="30" t="s">
        <v>103</v>
      </c>
      <c r="F57" s="30" t="s">
        <v>30</v>
      </c>
      <c r="G57" s="32">
        <v>43657</v>
      </c>
      <c r="H57" s="18"/>
    </row>
    <row r="58" spans="1:8" ht="22.5" x14ac:dyDescent="0.2">
      <c r="A58" s="2">
        <v>52</v>
      </c>
      <c r="B58" s="29" t="s">
        <v>4</v>
      </c>
      <c r="C58" s="29" t="s">
        <v>178</v>
      </c>
      <c r="D58" s="30" t="s">
        <v>179</v>
      </c>
      <c r="E58" s="30" t="s">
        <v>180</v>
      </c>
      <c r="F58" s="30" t="s">
        <v>30</v>
      </c>
      <c r="G58" s="32">
        <v>43671</v>
      </c>
      <c r="H58" s="18"/>
    </row>
    <row r="59" spans="1:8" ht="33.75" x14ac:dyDescent="0.2">
      <c r="A59" s="2">
        <v>53</v>
      </c>
      <c r="B59" s="29" t="s">
        <v>158</v>
      </c>
      <c r="C59" s="29" t="s">
        <v>159</v>
      </c>
      <c r="D59" s="30" t="s">
        <v>160</v>
      </c>
      <c r="E59" s="30" t="s">
        <v>161</v>
      </c>
      <c r="F59" s="30" t="s">
        <v>30</v>
      </c>
      <c r="G59" s="33">
        <v>43677</v>
      </c>
      <c r="H59" s="18"/>
    </row>
    <row r="60" spans="1:8" ht="33.75" x14ac:dyDescent="0.2">
      <c r="A60" s="2">
        <v>54</v>
      </c>
      <c r="B60" s="29" t="s">
        <v>7</v>
      </c>
      <c r="C60" s="29" t="s">
        <v>192</v>
      </c>
      <c r="D60" s="30" t="s">
        <v>193</v>
      </c>
      <c r="E60" s="30" t="s">
        <v>161</v>
      </c>
      <c r="F60" s="30" t="s">
        <v>30</v>
      </c>
      <c r="G60" s="32">
        <v>43692</v>
      </c>
      <c r="H60" s="18"/>
    </row>
    <row r="61" spans="1:8" ht="22.5" x14ac:dyDescent="0.2">
      <c r="A61" s="2">
        <v>55</v>
      </c>
      <c r="B61" s="29" t="s">
        <v>13</v>
      </c>
      <c r="C61" s="29" t="s">
        <v>208</v>
      </c>
      <c r="D61" s="30" t="s">
        <v>209</v>
      </c>
      <c r="E61" s="30" t="s">
        <v>210</v>
      </c>
      <c r="F61" s="30" t="s">
        <v>53</v>
      </c>
      <c r="G61" s="32">
        <v>43692</v>
      </c>
      <c r="H61" s="18"/>
    </row>
    <row r="62" spans="1:8" ht="22.5" x14ac:dyDescent="0.2">
      <c r="A62" s="2">
        <v>56</v>
      </c>
      <c r="B62" s="29" t="s">
        <v>19</v>
      </c>
      <c r="C62" s="29" t="s">
        <v>211</v>
      </c>
      <c r="D62" s="30" t="s">
        <v>212</v>
      </c>
      <c r="E62" s="30" t="s">
        <v>213</v>
      </c>
      <c r="F62" s="30" t="s">
        <v>53</v>
      </c>
      <c r="G62" s="32">
        <v>43703</v>
      </c>
      <c r="H62" s="18"/>
    </row>
    <row r="63" spans="1:8" x14ac:dyDescent="0.2">
      <c r="A63" s="2">
        <v>57</v>
      </c>
      <c r="B63" s="29" t="s">
        <v>3</v>
      </c>
      <c r="C63" s="29" t="s">
        <v>220</v>
      </c>
      <c r="D63" s="30" t="s">
        <v>215</v>
      </c>
      <c r="E63" s="30" t="s">
        <v>221</v>
      </c>
      <c r="F63" s="30" t="s">
        <v>53</v>
      </c>
      <c r="G63" s="32">
        <v>43704</v>
      </c>
      <c r="H63" s="18"/>
    </row>
    <row r="64" spans="1:8" ht="22.5" x14ac:dyDescent="0.2">
      <c r="A64" s="2">
        <v>58</v>
      </c>
      <c r="B64" s="29" t="s">
        <v>235</v>
      </c>
      <c r="C64" s="29" t="s">
        <v>236</v>
      </c>
      <c r="D64" s="30" t="s">
        <v>237</v>
      </c>
      <c r="E64" s="30" t="s">
        <v>234</v>
      </c>
      <c r="F64" s="30" t="s">
        <v>53</v>
      </c>
      <c r="G64" s="32">
        <v>43704</v>
      </c>
      <c r="H64" s="18"/>
    </row>
    <row r="65" spans="1:8" ht="22.5" x14ac:dyDescent="0.2">
      <c r="A65" s="2">
        <v>59</v>
      </c>
      <c r="B65" s="29" t="s">
        <v>26</v>
      </c>
      <c r="C65" s="29" t="s">
        <v>189</v>
      </c>
      <c r="D65" s="30" t="s">
        <v>190</v>
      </c>
      <c r="E65" s="30" t="s">
        <v>191</v>
      </c>
      <c r="F65" s="30" t="s">
        <v>53</v>
      </c>
      <c r="G65" s="32">
        <v>43706</v>
      </c>
      <c r="H65" s="18"/>
    </row>
    <row r="66" spans="1:8" ht="22.5" x14ac:dyDescent="0.2">
      <c r="A66" s="2">
        <v>60</v>
      </c>
      <c r="B66" s="29" t="s">
        <v>226</v>
      </c>
      <c r="C66" s="29" t="s">
        <v>227</v>
      </c>
      <c r="D66" s="30" t="s">
        <v>228</v>
      </c>
      <c r="E66" s="30" t="s">
        <v>229</v>
      </c>
      <c r="F66" s="30" t="s">
        <v>30</v>
      </c>
      <c r="G66" s="32">
        <v>43732</v>
      </c>
      <c r="H66" s="18"/>
    </row>
    <row r="67" spans="1:8" ht="22.5" x14ac:dyDescent="0.2">
      <c r="A67" s="2">
        <v>61</v>
      </c>
      <c r="B67" s="29" t="s">
        <v>9</v>
      </c>
      <c r="C67" s="29" t="s">
        <v>181</v>
      </c>
      <c r="D67" s="30" t="s">
        <v>182</v>
      </c>
      <c r="E67" s="30" t="s">
        <v>183</v>
      </c>
      <c r="F67" s="30" t="s">
        <v>30</v>
      </c>
      <c r="G67" s="33">
        <v>43756</v>
      </c>
      <c r="H67" s="18"/>
    </row>
    <row r="68" spans="1:8" ht="22.5" x14ac:dyDescent="0.2">
      <c r="A68" s="2">
        <v>62</v>
      </c>
      <c r="B68" s="29" t="s">
        <v>3</v>
      </c>
      <c r="C68" s="29" t="s">
        <v>217</v>
      </c>
      <c r="D68" s="30" t="s">
        <v>218</v>
      </c>
      <c r="E68" s="30" t="s">
        <v>219</v>
      </c>
      <c r="F68" s="30" t="s">
        <v>53</v>
      </c>
      <c r="G68" s="32">
        <v>43756</v>
      </c>
      <c r="H68" s="18"/>
    </row>
    <row r="69" spans="1:8" x14ac:dyDescent="0.2">
      <c r="A69" s="2">
        <v>63</v>
      </c>
      <c r="B69" s="29" t="s">
        <v>119</v>
      </c>
      <c r="C69" s="31">
        <v>201200012</v>
      </c>
      <c r="D69" s="30" t="s">
        <v>169</v>
      </c>
      <c r="E69" s="30" t="s">
        <v>170</v>
      </c>
      <c r="F69" s="30" t="s">
        <v>53</v>
      </c>
      <c r="G69" s="32">
        <v>43756</v>
      </c>
      <c r="H69" s="18"/>
    </row>
    <row r="70" spans="1:8" ht="22.5" x14ac:dyDescent="0.2">
      <c r="A70" s="2">
        <v>64</v>
      </c>
      <c r="B70" s="29" t="s">
        <v>119</v>
      </c>
      <c r="C70" s="29" t="s">
        <v>197</v>
      </c>
      <c r="D70" s="30" t="s">
        <v>198</v>
      </c>
      <c r="E70" s="30" t="s">
        <v>199</v>
      </c>
      <c r="F70" s="30" t="s">
        <v>30</v>
      </c>
      <c r="G70" s="33">
        <v>43851</v>
      </c>
      <c r="H70" s="18"/>
    </row>
    <row r="71" spans="1:8" ht="22.5" x14ac:dyDescent="0.2">
      <c r="A71" s="2">
        <v>65</v>
      </c>
      <c r="B71" s="29" t="s">
        <v>10</v>
      </c>
      <c r="C71" s="29" t="s">
        <v>184</v>
      </c>
      <c r="D71" s="30" t="s">
        <v>185</v>
      </c>
      <c r="E71" s="30" t="s">
        <v>157</v>
      </c>
      <c r="F71" s="30" t="s">
        <v>30</v>
      </c>
      <c r="G71" s="32">
        <v>43857</v>
      </c>
      <c r="H71" s="18"/>
    </row>
    <row r="72" spans="1:8" ht="22.5" x14ac:dyDescent="0.2">
      <c r="A72" s="2">
        <v>66</v>
      </c>
      <c r="B72" s="29" t="s">
        <v>13</v>
      </c>
      <c r="C72" s="29" t="s">
        <v>214</v>
      </c>
      <c r="D72" s="30" t="s">
        <v>215</v>
      </c>
      <c r="E72" s="30" t="s">
        <v>216</v>
      </c>
      <c r="F72" s="30" t="s">
        <v>53</v>
      </c>
      <c r="G72" s="32">
        <v>43857</v>
      </c>
      <c r="H72" s="18"/>
    </row>
    <row r="73" spans="1:8" ht="22.5" x14ac:dyDescent="0.2">
      <c r="A73" s="2">
        <v>67</v>
      </c>
      <c r="B73" s="29" t="s">
        <v>6</v>
      </c>
      <c r="C73" s="29" t="s">
        <v>232</v>
      </c>
      <c r="D73" s="30" t="s">
        <v>233</v>
      </c>
      <c r="E73" s="30" t="s">
        <v>234</v>
      </c>
      <c r="F73" s="30" t="s">
        <v>30</v>
      </c>
      <c r="G73" s="32">
        <v>43857</v>
      </c>
      <c r="H73" s="18"/>
    </row>
    <row r="74" spans="1:8" ht="22.5" x14ac:dyDescent="0.2">
      <c r="A74" s="2">
        <v>68</v>
      </c>
      <c r="B74" s="29" t="s">
        <v>22</v>
      </c>
      <c r="C74" s="29" t="s">
        <v>202</v>
      </c>
      <c r="D74" s="30" t="s">
        <v>203</v>
      </c>
      <c r="E74" s="30" t="s">
        <v>168</v>
      </c>
      <c r="F74" s="30" t="s">
        <v>53</v>
      </c>
      <c r="G74" s="32">
        <v>43867</v>
      </c>
      <c r="H74" s="18"/>
    </row>
    <row r="75" spans="1:8" x14ac:dyDescent="0.2">
      <c r="A75" s="2"/>
      <c r="B75" s="3"/>
      <c r="C75" s="5"/>
      <c r="D75" s="21"/>
      <c r="E75" s="22"/>
      <c r="F75" s="4"/>
      <c r="G75" s="4"/>
      <c r="H75" s="18"/>
    </row>
    <row r="76" spans="1:8" x14ac:dyDescent="0.2">
      <c r="A76" s="10"/>
      <c r="B76" s="10">
        <f>COUNTA(B7:B75)</f>
        <v>68</v>
      </c>
      <c r="C76" s="10"/>
      <c r="F76" s="9"/>
      <c r="G76" s="9"/>
    </row>
    <row r="77" spans="1:8" x14ac:dyDescent="0.2">
      <c r="A77" s="10"/>
      <c r="B77" s="10"/>
      <c r="C77" s="10"/>
      <c r="F77" s="9"/>
      <c r="G77" s="9"/>
    </row>
    <row r="78" spans="1:8" x14ac:dyDescent="0.2">
      <c r="A78" s="10"/>
      <c r="B78" s="10"/>
      <c r="C78" s="10"/>
      <c r="F78" s="9"/>
      <c r="G78" s="9"/>
    </row>
    <row r="80" spans="1:8" x14ac:dyDescent="0.2">
      <c r="A80" s="35" t="s">
        <v>134</v>
      </c>
      <c r="B80" s="35"/>
      <c r="C80" s="35"/>
      <c r="D80" s="35"/>
      <c r="E80" s="35"/>
      <c r="F80" s="35"/>
      <c r="G80" s="12">
        <f>B76</f>
        <v>68</v>
      </c>
      <c r="H80" s="12"/>
    </row>
    <row r="81" spans="1:8" x14ac:dyDescent="0.2">
      <c r="A81" s="14"/>
      <c r="B81" s="14"/>
      <c r="C81" s="15"/>
      <c r="D81" s="14"/>
      <c r="E81" s="14"/>
      <c r="F81" s="14"/>
      <c r="G81" s="14"/>
      <c r="H81" s="12"/>
    </row>
    <row r="82" spans="1:8" x14ac:dyDescent="0.2">
      <c r="A82" s="14"/>
      <c r="B82" s="14"/>
      <c r="C82" s="15"/>
      <c r="D82" s="14"/>
      <c r="E82" s="14"/>
      <c r="F82" s="14"/>
      <c r="G82" s="14"/>
      <c r="H82" s="12"/>
    </row>
    <row r="83" spans="1:8" x14ac:dyDescent="0.2">
      <c r="A83" s="14"/>
      <c r="B83" s="14"/>
      <c r="C83" s="15"/>
      <c r="D83" s="14"/>
      <c r="E83" s="14"/>
      <c r="F83" s="14"/>
      <c r="G83" s="14"/>
      <c r="H83" s="12"/>
    </row>
    <row r="84" spans="1:8" x14ac:dyDescent="0.2">
      <c r="A84" s="14"/>
      <c r="B84" s="14"/>
      <c r="C84" s="15"/>
      <c r="D84" s="14"/>
      <c r="E84" s="14"/>
      <c r="F84" s="14"/>
      <c r="G84" s="14"/>
      <c r="H84" s="12"/>
    </row>
    <row r="85" spans="1:8" x14ac:dyDescent="0.2">
      <c r="A85" s="13"/>
      <c r="B85" s="13"/>
      <c r="C85" s="15"/>
      <c r="D85" s="13"/>
      <c r="E85" s="13"/>
      <c r="F85" s="13"/>
      <c r="G85" s="13"/>
      <c r="H85" s="12"/>
    </row>
    <row r="86" spans="1:8" x14ac:dyDescent="0.2">
      <c r="A86" s="15"/>
      <c r="B86" s="15"/>
      <c r="C86" s="15"/>
      <c r="D86" s="15"/>
      <c r="E86" s="15"/>
      <c r="F86" s="15"/>
      <c r="G86" s="15"/>
      <c r="H86" s="12"/>
    </row>
    <row r="87" spans="1:8" x14ac:dyDescent="0.2">
      <c r="A87" s="15"/>
      <c r="B87" s="15"/>
      <c r="C87" s="15"/>
      <c r="D87" s="15"/>
      <c r="E87" s="15"/>
      <c r="F87" s="15"/>
      <c r="G87" s="15"/>
      <c r="H87" s="12"/>
    </row>
    <row r="88" spans="1:8" x14ac:dyDescent="0.2">
      <c r="A88" s="15"/>
      <c r="B88" s="15"/>
      <c r="C88" s="15"/>
      <c r="D88" s="15"/>
      <c r="E88" s="15"/>
      <c r="F88" s="15"/>
      <c r="G88" s="15"/>
      <c r="H88" s="12"/>
    </row>
    <row r="89" spans="1:8" x14ac:dyDescent="0.2">
      <c r="A89" s="13"/>
      <c r="B89" s="13"/>
      <c r="C89" s="15"/>
      <c r="D89" s="13"/>
      <c r="E89" s="13"/>
      <c r="F89" s="13"/>
      <c r="G89" s="13"/>
      <c r="H89" s="12"/>
    </row>
    <row r="90" spans="1:8" x14ac:dyDescent="0.2">
      <c r="A90" s="13"/>
      <c r="B90" s="13"/>
      <c r="C90" s="15"/>
      <c r="D90" s="13"/>
      <c r="E90" s="13"/>
      <c r="F90" s="13"/>
      <c r="G90" s="13"/>
      <c r="H90" s="12"/>
    </row>
  </sheetData>
  <sortState ref="A7:G75">
    <sortCondition ref="G7:G75"/>
  </sortState>
  <mergeCells count="6">
    <mergeCell ref="A80:F80"/>
    <mergeCell ref="B5:G5"/>
    <mergeCell ref="B1:G1"/>
    <mergeCell ref="B2:G2"/>
    <mergeCell ref="B3:G3"/>
    <mergeCell ref="B4:G4"/>
  </mergeCells>
  <pageMargins left="0.11811023622047245" right="0.11811023622047245" top="1.8125" bottom="0.74803149606299213" header="0.31496062992125984" footer="0.31496062992125984"/>
  <pageSetup paperSize="14" orientation="landscape" horizontalDpi="4294967293" verticalDpi="0" r:id="rId1"/>
  <headerFooter>
    <oddHeader>&amp;CREPUBLICA DE COLOMBIA
RAMA JUDICIAL DEL PODER PÚBLICO
JUZGADO DIECINUEVE ADMINISTRATIVO DEL CIRCUITO
SANTIAGO DE CALI - VALLE DEL CAUCA 
LISTADO DE PROCESOS AL DESPACHO PARA FALLO - SISTEMA ESCRITURAL  - ART. 120 LEY 1564 DE 2012 C.G.P.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'[1]BASE DATOS '!#REF!</xm:f>
          </x14:formula1>
          <xm:sqref>F7:F14 F16:F24 F26:F29 F32:F65</xm:sqref>
        </x14:dataValidation>
        <x14:dataValidation type="list" allowBlank="1" showInputMessage="1" showErrorMessage="1">
          <x14:formula1>
            <xm:f>'[1]BASE DATOS 2'!#REF!</xm:f>
          </x14:formula1>
          <xm:sqref>F15 F25 F30:F31 F66:F74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Para Fallo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2020-02-18T20:49:42Z</cp:lastPrinted>
  <dcterms:created xsi:type="dcterms:W3CDTF">2017-06-23T14:39:41Z</dcterms:created>
  <dcterms:modified xsi:type="dcterms:W3CDTF">2020-02-18T21:19:25Z</dcterms:modified>
</cp:coreProperties>
</file>