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7F644E0-AA70-460B-A81E-5104A8277A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loración Cargos ADMON" sheetId="7" r:id="rId1"/>
    <sheet name="Criterios ADMON" sheetId="4" r:id="rId2"/>
    <sheet name="Valoracion Judicial" sheetId="3" r:id="rId3"/>
    <sheet name="Criterios Judiciales" sheetId="8" r:id="rId4"/>
    <sheet name="Acciones Debida Diligenci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5" i="3"/>
  <c r="H14" i="3"/>
  <c r="H12" i="3"/>
  <c r="H9" i="3"/>
  <c r="H11" i="3"/>
  <c r="H8" i="3"/>
  <c r="H10" i="3"/>
  <c r="J13" i="7"/>
  <c r="J12" i="7"/>
  <c r="J11" i="7"/>
  <c r="J10" i="7"/>
  <c r="J9" i="7"/>
  <c r="J8" i="7"/>
  <c r="J7" i="7"/>
  <c r="H7" i="3"/>
</calcChain>
</file>

<file path=xl/sharedStrings.xml><?xml version="1.0" encoding="utf-8"?>
<sst xmlns="http://schemas.openxmlformats.org/spreadsheetml/2006/main" count="176" uniqueCount="111">
  <si>
    <t>DEPENDENCIA</t>
  </si>
  <si>
    <t>NOMBRE DESPACHO</t>
  </si>
  <si>
    <t>DESCRIPCIÓN CARGO</t>
  </si>
  <si>
    <t>GRADO</t>
  </si>
  <si>
    <t>CONSEJO SUPERIOR DE LA JUDICATURA - PRESIDENCIA</t>
  </si>
  <si>
    <t>MAGISTRADO AUXILIAR</t>
  </si>
  <si>
    <t>NOMINADO</t>
  </si>
  <si>
    <t>PROFESIONAL ESPECIALIZADO</t>
  </si>
  <si>
    <t>TÉCNICO EN SISTEMAS</t>
  </si>
  <si>
    <t>ASISTENTE ADMINISTRATIVO</t>
  </si>
  <si>
    <t>MAGISTRADO ALTA CORTE</t>
  </si>
  <si>
    <t>AUXILIAR JUDICIAL</t>
  </si>
  <si>
    <t>DIRECTOR UNIDAD</t>
  </si>
  <si>
    <t>16</t>
  </si>
  <si>
    <t>DIRECTOR ADMINISTRATIVO</t>
  </si>
  <si>
    <t>Autoridad de Tomar Decisiones</t>
  </si>
  <si>
    <t xml:space="preserve">Ordenador del Gasto/ Proyectos de Inversión </t>
  </si>
  <si>
    <t>CONSEJO SUPERIOR DE LA JUDICATURA - DESPACHOS</t>
  </si>
  <si>
    <t>UNIDADES DEL CONSEJO SUPERIOR DE LA JUDICATURA</t>
  </si>
  <si>
    <t>CARGOS CONSEJO SUPERIOR DE LA JUDICATURA</t>
  </si>
  <si>
    <t>CRITERIOS DE VALORACIÓN</t>
  </si>
  <si>
    <t>TOTAL VALORACIÓN</t>
  </si>
  <si>
    <t>Moderado</t>
  </si>
  <si>
    <t>Leve</t>
  </si>
  <si>
    <t xml:space="preserve">Mayor </t>
  </si>
  <si>
    <t>Nivel de susceptibilidad al soborno valorado entre 0 y 3</t>
  </si>
  <si>
    <t>No. DE CARGOS</t>
  </si>
  <si>
    <t>6</t>
  </si>
  <si>
    <t>AUTORIDAD PARA TOMAR DECISIONES</t>
  </si>
  <si>
    <t>ORDENADOR DE GASTO</t>
  </si>
  <si>
    <t>BAJA</t>
  </si>
  <si>
    <t>MEDIA</t>
  </si>
  <si>
    <t>ALTA</t>
  </si>
  <si>
    <t>NIVEL POSICIÓN JERÁRQUICA  EN LA ENTIDAD</t>
  </si>
  <si>
    <t>SI</t>
  </si>
  <si>
    <t>NO</t>
  </si>
  <si>
    <t>Mas que un riesgo bajo de soborno</t>
  </si>
  <si>
    <t>Riesgo bajo de soborno</t>
  </si>
  <si>
    <t>Entre 0 - 4</t>
  </si>
  <si>
    <t>Entre 5 - 8</t>
  </si>
  <si>
    <t>Alto</t>
  </si>
  <si>
    <t>Medio</t>
  </si>
  <si>
    <t>Bajo</t>
  </si>
  <si>
    <t>Entre 0 - 3</t>
  </si>
  <si>
    <t>Máx. 7 - Mín. 0</t>
  </si>
  <si>
    <t xml:space="preserve"> 4 - 5</t>
  </si>
  <si>
    <t>SIGCMA</t>
  </si>
  <si>
    <r>
      <rPr>
        <b/>
        <sz val="7"/>
        <color theme="1"/>
        <rFont val="Arial"/>
        <family val="2"/>
      </rPr>
      <t>ELABORÓ</t>
    </r>
    <r>
      <rPr>
        <sz val="7"/>
        <color theme="1"/>
        <rFont val="Arial"/>
        <family val="2"/>
      </rPr>
      <t xml:space="preserve">
LÍDER DEL PROCESO </t>
    </r>
  </si>
  <si>
    <r>
      <rPr>
        <b/>
        <sz val="7"/>
        <color theme="1"/>
        <rFont val="Arial"/>
        <family val="2"/>
      </rPr>
      <t>REVISÓ</t>
    </r>
    <r>
      <rPr>
        <sz val="7"/>
        <color theme="1"/>
        <rFont val="Arial"/>
        <family val="2"/>
      </rPr>
      <t xml:space="preserve">
SIGCMA</t>
    </r>
  </si>
  <si>
    <r>
      <rPr>
        <b/>
        <sz val="7"/>
        <color theme="1"/>
        <rFont val="Arial"/>
        <family val="2"/>
      </rPr>
      <t>APROBÓ</t>
    </r>
    <r>
      <rPr>
        <sz val="7"/>
        <color theme="1"/>
        <rFont val="Arial"/>
        <family val="2"/>
      </rPr>
      <t xml:space="preserve">
COMITÉ NACIONAL DEL SIGCMA</t>
    </r>
  </si>
  <si>
    <r>
      <rPr>
        <b/>
        <sz val="7"/>
        <color theme="1"/>
        <rFont val="Arial"/>
        <family val="2"/>
      </rPr>
      <t>CÓDIGO</t>
    </r>
    <r>
      <rPr>
        <sz val="7"/>
        <color theme="1"/>
        <rFont val="Arial"/>
        <family val="2"/>
      </rPr>
      <t xml:space="preserve">
M-ESG-04-SGAS</t>
    </r>
  </si>
  <si>
    <r>
      <rPr>
        <b/>
        <sz val="7"/>
        <color theme="1"/>
        <rFont val="Arial"/>
        <family val="2"/>
      </rPr>
      <t>VERSIÓN</t>
    </r>
    <r>
      <rPr>
        <sz val="7"/>
        <color theme="1"/>
        <rFont val="Arial"/>
        <family val="2"/>
      </rPr>
      <t xml:space="preserve">
1</t>
    </r>
  </si>
  <si>
    <t>12</t>
  </si>
  <si>
    <t>ACCIONES DE DEBIDA DILIGENCIA</t>
  </si>
  <si>
    <t>AL INGRESO A LA ENTIDAD</t>
  </si>
  <si>
    <t>b) Verificación de veracidad de las certificaciones presentadas</t>
  </si>
  <si>
    <t>Se hace dos verificaciones de la veracidad de la documentación: 
1. El Director de Unidad
2. Proceso de Gestión Humana</t>
  </si>
  <si>
    <t>c) Verificación de antecedentes</t>
  </si>
  <si>
    <t>Se verifican los antecedentes judiciales, de responsabilidad fiscal y  disciplinarios</t>
  </si>
  <si>
    <t>Publicación en la pagina web de la Rama Judicial Iteam  de transparencia</t>
  </si>
  <si>
    <t>e) Declaración de Conflictos de Interes</t>
  </si>
  <si>
    <t xml:space="preserve">Se verifica que aquellos a quienes les aplique la ley declaren el  conflicto de interes  </t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</si>
  <si>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23/09/2022</t>
    </r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</si>
  <si>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29/09/2022</t>
    </r>
  </si>
  <si>
    <r>
      <rPr>
        <b/>
        <sz val="7"/>
        <color theme="1"/>
        <rFont val="Arial"/>
        <family val="2"/>
      </rPr>
      <t>FECHA</t>
    </r>
    <r>
      <rPr>
        <sz val="7"/>
        <color theme="1"/>
        <rFont val="Arial"/>
        <family val="2"/>
      </rPr>
      <t xml:space="preserve">
16/09/2022</t>
    </r>
  </si>
  <si>
    <t>DIRECCIÓN EJECUTIVA DE ADMINISTRACIÓN JUDICIAL</t>
  </si>
  <si>
    <t>CONSEJO SUPERIOR DE LA JUDICATURA</t>
  </si>
  <si>
    <t>CONSEJO SUPERIOR DE LA JUDICATURA Y DIRECCIÓN EJECUTIVA DE ADMINISTRACIÓN JUDICIAL</t>
  </si>
  <si>
    <t>DIRECTOR EJECUTIVO DE ADMINISTRACIÓN JUDICIAL</t>
  </si>
  <si>
    <t>1</t>
  </si>
  <si>
    <t>Nivel de susceptibilidad al soborno valorado entre 4 y 5</t>
  </si>
  <si>
    <t>Nivel de susceptibilidad al soborno valorado  entre 6 y 8</t>
  </si>
  <si>
    <t>6 A 8</t>
  </si>
  <si>
    <t>26</t>
  </si>
  <si>
    <t xml:space="preserve">Firma de compromiso con el Sistema de Gestión Antisborno por parte de los servidores judiciales y del personal nuevo. </t>
  </si>
  <si>
    <t xml:space="preserve">Esta se publica en la pagina web de la Rama Judicial anualmente </t>
  </si>
  <si>
    <t xml:space="preserve">Por el momento no se ha declarado ningun conflicto de interés </t>
  </si>
  <si>
    <t>CRITERIOS PARA EVALUAR EL RIESGO DE EXPOSICIÓN AL SOBORNO SEDES JUDICIALES</t>
  </si>
  <si>
    <t>ATENCIÓN AL USUARIO</t>
  </si>
  <si>
    <t>CONSEJO SUPERIOR DE LA JUDICATURA - DESPACHOS JUDICIALES</t>
  </si>
  <si>
    <t>JUEZ</t>
  </si>
  <si>
    <t xml:space="preserve">SECRETARIO </t>
  </si>
  <si>
    <t>OFICIAL MAYOR</t>
  </si>
  <si>
    <t xml:space="preserve">SUSTANCIADOR </t>
  </si>
  <si>
    <t>ESCRIBIENTE</t>
  </si>
  <si>
    <t>CITADOR</t>
  </si>
  <si>
    <t>Nivel de susceptibilidad al soborno valorado entre 0 y 2</t>
  </si>
  <si>
    <t>Nivel de susceptibilidad al soborno valorado entre 3 y 4</t>
  </si>
  <si>
    <t>Nivel de susceptibilidad al soborno valorado  entre 5 y 6</t>
  </si>
  <si>
    <t>5 A 6</t>
  </si>
  <si>
    <t>Entre 4- 6</t>
  </si>
  <si>
    <t xml:space="preserve"> 3 - 4</t>
  </si>
  <si>
    <t>Entre 0 - 2</t>
  </si>
  <si>
    <t xml:space="preserve">Posicion Jerarquica en la Entidad </t>
  </si>
  <si>
    <t xml:space="preserve">Posicion Jerarquica  dentro de la Entidad </t>
  </si>
  <si>
    <t>MATRIZ DE VALORACIÓN DE CARGOS SUSCEPTIBLES AL SOBORNO SEDES JUDICIALES</t>
  </si>
  <si>
    <t>CRITERIOS PARA EVALUAR EL RIESGO DE EXPOSICIÓN AL SOBORNO SEDES ADMINISTRATIVAS</t>
  </si>
  <si>
    <t>MATRIZ DE VALORACIÓN DE CARGOS SUSCEPTIBLES AL SOBORNO SEDES ADMINISTRATIVAS</t>
  </si>
  <si>
    <t>CONSEJO SUPERIOR DE LA JUDICATURA - CENTRO DE SERVICIOS Y/O OFICINA  JUDICIAL- APOYO</t>
  </si>
  <si>
    <t xml:space="preserve">d) Firma de compromiso con el Sistema de Gestión Antisoborno </t>
  </si>
  <si>
    <t>a) Divulgación de la Politica de Antisoborno, Código de Ética y Buen Gobierno, Código Iberoamericano de Etica Judicial, principios y valores en la inducción, en la reinducción y en las diferentes capacitaciones de toma de conciencia realizadas por el Sistema de Gestión Antisoborno</t>
  </si>
  <si>
    <t>Reuniones periodicas de formación y capacitación presenciales y virtuales del Sistema de Gestión Antisoborno.</t>
  </si>
  <si>
    <t>Se han realizado capacitaciones del Sistema de Gestión Antisoborno</t>
  </si>
  <si>
    <t xml:space="preserve">d) Publicación declaración de bienes y rentas y la declaración del impuesto sobre la renta  y complementarios </t>
  </si>
  <si>
    <t xml:space="preserve">Se publica el codigo QR o link en todas las reuniones y capacitaciones del Sistema de Gestión Antisobormo </t>
  </si>
  <si>
    <t>Lo constata el proceso Gestión Humana a diario en el ingreso de personal a la Rama Judicial y el nominador.</t>
  </si>
  <si>
    <t>AL INGRESO A LA ENTIDAD,  INFORMACIÓN DE LA DECLARACIÓN DE BIENES Y RENTAS</t>
  </si>
  <si>
    <t>DESCRIPCIÓN</t>
  </si>
  <si>
    <t>SEGUIMIENTOS 2025</t>
  </si>
  <si>
    <t>ACCIONES DE DEBIDA DILIGENCIA RAMA JUDICIAL</t>
  </si>
  <si>
    <t xml:space="preserve">CONSEJO SUPERIOR DE LA JUDICATURA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</si>
</sst>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/>
    <xf numFmtId="0" fontId="6" fillId="3" borderId="11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4" fillId="0" borderId="15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left" wrapText="1"/>
    </xf>
    <xf numFmtId="0" fontId="11" fillId="0" borderId="15" xfId="0" applyFont="1" applyBorder="1" applyAlignment="1">
      <alignment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5" borderId="11" xfId="0" applyFont="1" applyFill="1" applyBorder="1"/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3" xfId="0" applyFont="1" applyBorder="1" applyAlignment="1">
      <alignment wrapText="1"/>
    </xf>
    <xf numFmtId="0" fontId="11" fillId="0" borderId="24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0" fillId="11" borderId="0" xfId="0" applyFill="1"/>
    <xf numFmtId="0" fontId="14" fillId="11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3</xdr:col>
      <xdr:colOff>66675</xdr:colOff>
      <xdr:row>3</xdr:row>
      <xdr:rowOff>209550</xdr:rowOff>
    </xdr:to>
    <xdr:grpSp>
      <xdr:nvGrpSpPr>
        <xdr:cNvPr id="2" name="Group 1393">
          <a:extLst>
            <a:ext uri="{FF2B5EF4-FFF2-40B4-BE49-F238E27FC236}">
              <a16:creationId xmlns:a16="http://schemas.microsoft.com/office/drawing/2014/main" id="{A7E9B14C-88A9-4D6A-85A4-FD6FF1340827}"/>
            </a:ext>
          </a:extLst>
        </xdr:cNvPr>
        <xdr:cNvGrpSpPr/>
      </xdr:nvGrpSpPr>
      <xdr:grpSpPr>
        <a:xfrm>
          <a:off x="142875" y="0"/>
          <a:ext cx="2314575" cy="781050"/>
          <a:chOff x="0" y="0"/>
          <a:chExt cx="2390775" cy="974036"/>
        </a:xfrm>
      </xdr:grpSpPr>
      <xdr:pic>
        <xdr:nvPicPr>
          <xdr:cNvPr id="3" name="Picture 7">
            <a:extLst>
              <a:ext uri="{FF2B5EF4-FFF2-40B4-BE49-F238E27FC236}">
                <a16:creationId xmlns:a16="http://schemas.microsoft.com/office/drawing/2014/main" id="{F72088C6-2F0B-3536-E8ED-5921E8E9476A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2390775" cy="789305"/>
          </a:xfrm>
          <a:prstGeom prst="rect">
            <a:avLst/>
          </a:prstGeom>
        </xdr:spPr>
      </xdr:pic>
      <xdr:sp macro="" textlink="">
        <xdr:nvSpPr>
          <xdr:cNvPr id="4" name="Rectangle 10">
            <a:extLst>
              <a:ext uri="{FF2B5EF4-FFF2-40B4-BE49-F238E27FC236}">
                <a16:creationId xmlns:a16="http://schemas.microsoft.com/office/drawing/2014/main" id="{5F0452F3-054A-AB65-8A32-8835E2B07B6C}"/>
              </a:ext>
            </a:extLst>
          </xdr:cNvPr>
          <xdr:cNvSpPr/>
        </xdr:nvSpPr>
        <xdr:spPr>
          <a:xfrm>
            <a:off x="852221" y="592879"/>
            <a:ext cx="46619" cy="206429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16">
            <a:extLst>
              <a:ext uri="{FF2B5EF4-FFF2-40B4-BE49-F238E27FC236}">
                <a16:creationId xmlns:a16="http://schemas.microsoft.com/office/drawing/2014/main" id="{4EDBA336-32EB-9A6F-EAFE-B6F42DFF6FA2}"/>
              </a:ext>
            </a:extLst>
          </xdr:cNvPr>
          <xdr:cNvSpPr/>
        </xdr:nvSpPr>
        <xdr:spPr>
          <a:xfrm>
            <a:off x="852221" y="749656"/>
            <a:ext cx="50673" cy="224380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3</xdr:col>
      <xdr:colOff>66675</xdr:colOff>
      <xdr:row>3</xdr:row>
      <xdr:rowOff>209550</xdr:rowOff>
    </xdr:to>
    <xdr:grpSp>
      <xdr:nvGrpSpPr>
        <xdr:cNvPr id="2" name="Group 1393">
          <a:extLst>
            <a:ext uri="{FF2B5EF4-FFF2-40B4-BE49-F238E27FC236}">
              <a16:creationId xmlns:a16="http://schemas.microsoft.com/office/drawing/2014/main" id="{8FA6D20C-F3A7-41CB-8788-781DA3597156}"/>
            </a:ext>
          </a:extLst>
        </xdr:cNvPr>
        <xdr:cNvGrpSpPr/>
      </xdr:nvGrpSpPr>
      <xdr:grpSpPr>
        <a:xfrm>
          <a:off x="142875" y="0"/>
          <a:ext cx="2314575" cy="781050"/>
          <a:chOff x="0" y="0"/>
          <a:chExt cx="2390775" cy="974036"/>
        </a:xfrm>
      </xdr:grpSpPr>
      <xdr:pic>
        <xdr:nvPicPr>
          <xdr:cNvPr id="3" name="Picture 7">
            <a:extLst>
              <a:ext uri="{FF2B5EF4-FFF2-40B4-BE49-F238E27FC236}">
                <a16:creationId xmlns:a16="http://schemas.microsoft.com/office/drawing/2014/main" id="{958B99B5-7DE8-7114-7A82-DCF51F92AED7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2390775" cy="789305"/>
          </a:xfrm>
          <a:prstGeom prst="rect">
            <a:avLst/>
          </a:prstGeom>
        </xdr:spPr>
      </xdr:pic>
      <xdr:sp macro="" textlink="">
        <xdr:nvSpPr>
          <xdr:cNvPr id="4" name="Rectangle 10">
            <a:extLst>
              <a:ext uri="{FF2B5EF4-FFF2-40B4-BE49-F238E27FC236}">
                <a16:creationId xmlns:a16="http://schemas.microsoft.com/office/drawing/2014/main" id="{553A1820-8C4A-DDA1-054B-5A1BD4D4380C}"/>
              </a:ext>
            </a:extLst>
          </xdr:cNvPr>
          <xdr:cNvSpPr/>
        </xdr:nvSpPr>
        <xdr:spPr>
          <a:xfrm>
            <a:off x="852221" y="592879"/>
            <a:ext cx="46619" cy="206429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16">
            <a:extLst>
              <a:ext uri="{FF2B5EF4-FFF2-40B4-BE49-F238E27FC236}">
                <a16:creationId xmlns:a16="http://schemas.microsoft.com/office/drawing/2014/main" id="{935E7853-EBA6-499D-3BAC-48E7A616A023}"/>
              </a:ext>
            </a:extLst>
          </xdr:cNvPr>
          <xdr:cNvSpPr/>
        </xdr:nvSpPr>
        <xdr:spPr>
          <a:xfrm>
            <a:off x="852221" y="749656"/>
            <a:ext cx="50673" cy="224380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26457</xdr:colOff>
      <xdr:row>0</xdr:row>
      <xdr:rowOff>1</xdr:rowOff>
    </xdr:from>
    <xdr:to>
      <xdr:col>1</xdr:col>
      <xdr:colOff>2919236</xdr:colOff>
      <xdr:row>2</xdr:row>
      <xdr:rowOff>141112</xdr:rowOff>
    </xdr:to>
    <xdr:grpSp>
      <xdr:nvGrpSpPr>
        <xdr:cNvPr id="2" name="Group 1393">
          <a:extLst>
            <a:ext uri="{FF2B5EF4-FFF2-40B4-BE49-F238E27FC236}">
              <a16:creationId xmlns:a16="http://schemas.microsoft.com/office/drawing/2014/main" id="{AFF93376-8EFE-40AE-BDD6-B2438AE35DA7}"/>
            </a:ext>
          </a:extLst>
        </xdr:cNvPr>
        <xdr:cNvGrpSpPr/>
      </xdr:nvGrpSpPr>
      <xdr:grpSpPr>
        <a:xfrm>
          <a:off x="370415" y="1"/>
          <a:ext cx="2892779" cy="1146528"/>
          <a:chOff x="0" y="0"/>
          <a:chExt cx="2390775" cy="974036"/>
        </a:xfrm>
      </xdr:grpSpPr>
      <xdr:pic>
        <xdr:nvPicPr>
          <xdr:cNvPr id="3" name="Picture 7">
            <a:extLst>
              <a:ext uri="{FF2B5EF4-FFF2-40B4-BE49-F238E27FC236}">
                <a16:creationId xmlns:a16="http://schemas.microsoft.com/office/drawing/2014/main" id="{3EC4C8D4-FC35-1DB4-FA22-37C37B13D33D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2390775" cy="789305"/>
          </a:xfrm>
          <a:prstGeom prst="rect">
            <a:avLst/>
          </a:prstGeom>
        </xdr:spPr>
      </xdr:pic>
      <xdr:sp macro="" textlink="">
        <xdr:nvSpPr>
          <xdr:cNvPr id="4" name="Rectangle 10">
            <a:extLst>
              <a:ext uri="{FF2B5EF4-FFF2-40B4-BE49-F238E27FC236}">
                <a16:creationId xmlns:a16="http://schemas.microsoft.com/office/drawing/2014/main" id="{51396C2D-2B3F-929D-43FB-E8E730FF81E3}"/>
              </a:ext>
            </a:extLst>
          </xdr:cNvPr>
          <xdr:cNvSpPr/>
        </xdr:nvSpPr>
        <xdr:spPr>
          <a:xfrm>
            <a:off x="852221" y="592879"/>
            <a:ext cx="46619" cy="206429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16">
            <a:extLst>
              <a:ext uri="{FF2B5EF4-FFF2-40B4-BE49-F238E27FC236}">
                <a16:creationId xmlns:a16="http://schemas.microsoft.com/office/drawing/2014/main" id="{3B79F97F-90E9-96D2-C4E2-FF6C628697E0}"/>
              </a:ext>
            </a:extLst>
          </xdr:cNvPr>
          <xdr:cNvSpPr/>
        </xdr:nvSpPr>
        <xdr:spPr>
          <a:xfrm>
            <a:off x="852221" y="749656"/>
            <a:ext cx="50673" cy="224380"/>
          </a:xfrm>
          <a:prstGeom prst="rect">
            <a:avLst/>
          </a:prstGeom>
          <a:ln>
            <a:noFill/>
          </a:ln>
        </xdr:spPr>
        <xdr:txBody>
          <a:bodyPr wrap="square" lIns="0" tIns="0" rIns="0" bIns="0" rtlCol="0">
            <a:noAutofit/>
          </a:bodyPr>
          <a:lstStyle/>
          <a:p>
            <a:pPr indent="-6350" algn="l">
              <a:lnSpc>
                <a:spcPct val="115000"/>
              </a:lnSpc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MX" sz="11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DB8F-E194-4FCA-9A3F-100D0D024EC1}">
  <sheetPr>
    <tabColor theme="4" tint="-0.249977111117893"/>
  </sheetPr>
  <dimension ref="B1:J26"/>
  <sheetViews>
    <sheetView showGridLines="0" tabSelected="1" topLeftCell="A10" workbookViewId="0">
      <selection activeCell="C12" sqref="C12"/>
    </sheetView>
  </sheetViews>
  <sheetFormatPr baseColWidth="10" defaultColWidth="11.42578125" defaultRowHeight="15" x14ac:dyDescent="0.25"/>
  <cols>
    <col min="1" max="1" width="3.85546875" customWidth="1"/>
    <col min="2" max="2" width="10.7109375" customWidth="1"/>
    <col min="3" max="3" width="21.28515625" customWidth="1"/>
    <col min="4" max="4" width="13.5703125" customWidth="1"/>
    <col min="5" max="5" width="11" customWidth="1"/>
    <col min="6" max="6" width="10.42578125" hidden="1" customWidth="1"/>
    <col min="7" max="7" width="14.85546875" style="7" customWidth="1"/>
    <col min="8" max="8" width="18.5703125" style="7" customWidth="1"/>
    <col min="9" max="9" width="20.42578125" style="7" customWidth="1"/>
    <col min="10" max="10" width="28.42578125" style="7" customWidth="1"/>
    <col min="11" max="11" width="50.7109375" bestFit="1" customWidth="1"/>
  </cols>
  <sheetData>
    <row r="1" spans="2:10" ht="15" customHeight="1" x14ac:dyDescent="0.3">
      <c r="B1" s="53"/>
      <c r="C1" s="53"/>
      <c r="D1" s="86" t="s">
        <v>97</v>
      </c>
      <c r="E1" s="86"/>
      <c r="F1" s="86"/>
      <c r="G1" s="86"/>
      <c r="H1" s="86"/>
      <c r="I1" s="86"/>
      <c r="J1" s="87" t="s">
        <v>46</v>
      </c>
    </row>
    <row r="2" spans="2:10" ht="15" customHeight="1" x14ac:dyDescent="0.3">
      <c r="B2" s="53"/>
      <c r="C2" s="53"/>
      <c r="D2" s="86"/>
      <c r="E2" s="86"/>
      <c r="F2" s="86"/>
      <c r="G2" s="86"/>
      <c r="H2" s="86"/>
      <c r="I2" s="86"/>
      <c r="J2" s="87"/>
    </row>
    <row r="3" spans="2:10" ht="15" customHeight="1" x14ac:dyDescent="0.3">
      <c r="B3" s="53"/>
      <c r="C3" s="53"/>
      <c r="D3" s="86"/>
      <c r="E3" s="86"/>
      <c r="F3" s="86"/>
      <c r="G3" s="86"/>
      <c r="H3" s="86"/>
      <c r="I3" s="86"/>
      <c r="J3" s="87"/>
    </row>
    <row r="4" spans="2:10" ht="19.5" thickBot="1" x14ac:dyDescent="0.35">
      <c r="B4" s="8"/>
      <c r="C4" s="8"/>
      <c r="D4" s="86"/>
      <c r="E4" s="86"/>
      <c r="F4" s="86"/>
      <c r="G4" s="86"/>
      <c r="H4" s="86"/>
      <c r="I4" s="86"/>
      <c r="J4" s="8"/>
    </row>
    <row r="5" spans="2:10" ht="21" customHeight="1" x14ac:dyDescent="0.25">
      <c r="B5" s="88" t="s">
        <v>19</v>
      </c>
      <c r="C5" s="89"/>
      <c r="D5" s="89"/>
      <c r="E5" s="90"/>
      <c r="F5" s="63"/>
      <c r="G5" s="91" t="s">
        <v>20</v>
      </c>
      <c r="H5" s="92"/>
      <c r="I5" s="92"/>
      <c r="J5" s="3" t="s">
        <v>21</v>
      </c>
    </row>
    <row r="6" spans="2:10" ht="41.25" thickBot="1" x14ac:dyDescent="0.3">
      <c r="B6" s="38" t="s">
        <v>0</v>
      </c>
      <c r="C6" s="28" t="s">
        <v>1</v>
      </c>
      <c r="D6" s="28" t="s">
        <v>2</v>
      </c>
      <c r="E6" s="28" t="s">
        <v>3</v>
      </c>
      <c r="F6" s="39" t="s">
        <v>26</v>
      </c>
      <c r="G6" s="37" t="s">
        <v>15</v>
      </c>
      <c r="H6" s="28" t="s">
        <v>16</v>
      </c>
      <c r="I6" s="28" t="s">
        <v>94</v>
      </c>
      <c r="J6" s="28" t="s">
        <v>44</v>
      </c>
    </row>
    <row r="7" spans="2:10" ht="63" customHeight="1" thickBot="1" x14ac:dyDescent="0.3">
      <c r="B7" s="29" t="s">
        <v>66</v>
      </c>
      <c r="C7" s="30" t="s">
        <v>17</v>
      </c>
      <c r="D7" s="30" t="s">
        <v>10</v>
      </c>
      <c r="E7" s="31" t="s">
        <v>6</v>
      </c>
      <c r="F7" s="40" t="s">
        <v>27</v>
      </c>
      <c r="G7" s="47">
        <v>3</v>
      </c>
      <c r="H7" s="32">
        <v>0</v>
      </c>
      <c r="I7" s="32">
        <v>3</v>
      </c>
      <c r="J7" s="51">
        <f t="shared" ref="J7:J13" si="0">SUM(G7:I7)</f>
        <v>6</v>
      </c>
    </row>
    <row r="8" spans="2:10" ht="72.75" customHeight="1" thickBot="1" x14ac:dyDescent="0.3">
      <c r="B8" s="29" t="s">
        <v>66</v>
      </c>
      <c r="C8" s="58" t="s">
        <v>65</v>
      </c>
      <c r="D8" s="58" t="s">
        <v>68</v>
      </c>
      <c r="E8" s="59" t="s">
        <v>6</v>
      </c>
      <c r="F8" s="60" t="s">
        <v>69</v>
      </c>
      <c r="G8" s="61">
        <v>3</v>
      </c>
      <c r="H8" s="62">
        <v>2</v>
      </c>
      <c r="I8" s="32">
        <v>3</v>
      </c>
      <c r="J8" s="51">
        <f t="shared" si="0"/>
        <v>8</v>
      </c>
    </row>
    <row r="9" spans="2:10" ht="54" x14ac:dyDescent="0.25">
      <c r="B9" s="33" t="s">
        <v>66</v>
      </c>
      <c r="C9" s="1" t="s">
        <v>4</v>
      </c>
      <c r="D9" s="1" t="s">
        <v>5</v>
      </c>
      <c r="E9" s="2" t="s">
        <v>6</v>
      </c>
      <c r="F9" s="41" t="s">
        <v>52</v>
      </c>
      <c r="G9" s="48">
        <v>1</v>
      </c>
      <c r="H9" s="10">
        <v>0</v>
      </c>
      <c r="I9" s="32">
        <v>3</v>
      </c>
      <c r="J9" s="43">
        <f t="shared" si="0"/>
        <v>4</v>
      </c>
    </row>
    <row r="10" spans="2:10" ht="97.5" customHeight="1" x14ac:dyDescent="0.25">
      <c r="B10" s="33" t="s">
        <v>66</v>
      </c>
      <c r="C10" s="1" t="s">
        <v>67</v>
      </c>
      <c r="D10" s="1" t="s">
        <v>12</v>
      </c>
      <c r="E10" s="2" t="s">
        <v>6</v>
      </c>
      <c r="F10" s="41" t="s">
        <v>13</v>
      </c>
      <c r="G10" s="48">
        <v>3</v>
      </c>
      <c r="H10" s="10">
        <v>2</v>
      </c>
      <c r="I10" s="49">
        <v>2</v>
      </c>
      <c r="J10" s="44">
        <f t="shared" si="0"/>
        <v>7</v>
      </c>
    </row>
    <row r="11" spans="2:10" ht="97.5" customHeight="1" x14ac:dyDescent="0.25">
      <c r="B11" s="33" t="s">
        <v>66</v>
      </c>
      <c r="C11" s="1" t="s">
        <v>65</v>
      </c>
      <c r="D11" s="1" t="s">
        <v>14</v>
      </c>
      <c r="E11" s="2" t="s">
        <v>6</v>
      </c>
      <c r="F11" s="41" t="s">
        <v>73</v>
      </c>
      <c r="G11" s="48">
        <v>3</v>
      </c>
      <c r="H11" s="10">
        <v>2</v>
      </c>
      <c r="I11" s="49">
        <v>2</v>
      </c>
      <c r="J11" s="44">
        <f t="shared" si="0"/>
        <v>7</v>
      </c>
    </row>
    <row r="12" spans="2:10" ht="54" x14ac:dyDescent="0.25">
      <c r="B12" s="33" t="s">
        <v>66</v>
      </c>
      <c r="C12" s="1" t="s">
        <v>110</v>
      </c>
      <c r="D12" s="1" t="s">
        <v>7</v>
      </c>
      <c r="E12" s="2">
        <v>33</v>
      </c>
      <c r="F12" s="41"/>
      <c r="G12" s="48">
        <v>0</v>
      </c>
      <c r="H12" s="10">
        <v>0</v>
      </c>
      <c r="I12" s="10">
        <v>2</v>
      </c>
      <c r="J12" s="45">
        <f t="shared" si="0"/>
        <v>2</v>
      </c>
    </row>
    <row r="13" spans="2:10" ht="54.75" thickBot="1" x14ac:dyDescent="0.3">
      <c r="B13" s="33" t="s">
        <v>66</v>
      </c>
      <c r="C13" s="34" t="s">
        <v>18</v>
      </c>
      <c r="D13" s="34" t="s">
        <v>7</v>
      </c>
      <c r="E13" s="35">
        <v>25</v>
      </c>
      <c r="F13" s="42"/>
      <c r="G13" s="50">
        <v>0</v>
      </c>
      <c r="H13" s="36">
        <v>0</v>
      </c>
      <c r="I13" s="10">
        <v>2</v>
      </c>
      <c r="J13" s="46">
        <f t="shared" si="0"/>
        <v>2</v>
      </c>
    </row>
    <row r="16" spans="2:10" x14ac:dyDescent="0.25">
      <c r="G16"/>
      <c r="H16"/>
    </row>
    <row r="17" spans="2:10" ht="34.5" customHeight="1" x14ac:dyDescent="0.25">
      <c r="H17" s="4">
        <v>1</v>
      </c>
      <c r="I17" s="9" t="s">
        <v>23</v>
      </c>
      <c r="J17" s="54" t="s">
        <v>25</v>
      </c>
    </row>
    <row r="18" spans="2:10" ht="33" customHeight="1" x14ac:dyDescent="0.25">
      <c r="H18" s="4">
        <v>2</v>
      </c>
      <c r="I18" s="6" t="s">
        <v>22</v>
      </c>
      <c r="J18" s="54" t="s">
        <v>70</v>
      </c>
    </row>
    <row r="19" spans="2:10" ht="32.25" customHeight="1" x14ac:dyDescent="0.25">
      <c r="H19" s="4">
        <v>3</v>
      </c>
      <c r="I19" s="5" t="s">
        <v>24</v>
      </c>
      <c r="J19" s="54" t="s">
        <v>71</v>
      </c>
    </row>
    <row r="23" spans="2:10" ht="15" customHeight="1" x14ac:dyDescent="0.25">
      <c r="B23" s="78" t="s">
        <v>50</v>
      </c>
      <c r="C23" s="79"/>
      <c r="D23" s="82" t="s">
        <v>47</v>
      </c>
      <c r="E23" s="82"/>
      <c r="F23" s="82"/>
      <c r="G23" s="82" t="s">
        <v>48</v>
      </c>
      <c r="H23" s="82"/>
      <c r="I23" s="78" t="s">
        <v>49</v>
      </c>
      <c r="J23" s="79"/>
    </row>
    <row r="24" spans="2:10" x14ac:dyDescent="0.25">
      <c r="B24" s="80"/>
      <c r="C24" s="81"/>
      <c r="D24" s="82"/>
      <c r="E24" s="82"/>
      <c r="F24" s="82"/>
      <c r="G24" s="82"/>
      <c r="H24" s="82"/>
      <c r="I24" s="80"/>
      <c r="J24" s="81"/>
    </row>
    <row r="25" spans="2:10" ht="15" customHeight="1" x14ac:dyDescent="0.25">
      <c r="B25" s="78" t="s">
        <v>51</v>
      </c>
      <c r="C25" s="79"/>
      <c r="D25" s="82" t="s">
        <v>64</v>
      </c>
      <c r="E25" s="82"/>
      <c r="F25" s="82"/>
      <c r="G25" s="82" t="s">
        <v>62</v>
      </c>
      <c r="H25" s="82"/>
      <c r="I25" s="78" t="s">
        <v>63</v>
      </c>
      <c r="J25" s="83"/>
    </row>
    <row r="26" spans="2:10" x14ac:dyDescent="0.25">
      <c r="B26" s="80"/>
      <c r="C26" s="81"/>
      <c r="D26" s="82"/>
      <c r="E26" s="82"/>
      <c r="F26" s="82"/>
      <c r="G26" s="82"/>
      <c r="H26" s="82"/>
      <c r="I26" s="84"/>
      <c r="J26" s="85"/>
    </row>
  </sheetData>
  <mergeCells count="12">
    <mergeCell ref="B25:C26"/>
    <mergeCell ref="D25:F26"/>
    <mergeCell ref="G25:H26"/>
    <mergeCell ref="I25:J26"/>
    <mergeCell ref="D1:I4"/>
    <mergeCell ref="J1:J3"/>
    <mergeCell ref="B5:E5"/>
    <mergeCell ref="G5:I5"/>
    <mergeCell ref="B23:C24"/>
    <mergeCell ref="D23:F24"/>
    <mergeCell ref="G23:H24"/>
    <mergeCell ref="I23:J2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A0E4-6A5A-4CBE-9D0B-DAAA6D7C070C}">
  <sheetPr>
    <tabColor theme="4" tint="-0.249977111117893"/>
  </sheetPr>
  <dimension ref="B2:G17"/>
  <sheetViews>
    <sheetView workbookViewId="0">
      <selection activeCell="E13" sqref="E13"/>
    </sheetView>
  </sheetViews>
  <sheetFormatPr baseColWidth="10" defaultRowHeight="15" x14ac:dyDescent="0.25"/>
  <cols>
    <col min="2" max="2" width="39.5703125" customWidth="1"/>
    <col min="5" max="5" width="35.42578125" customWidth="1"/>
  </cols>
  <sheetData>
    <row r="2" spans="2:7" ht="53.25" customHeight="1" x14ac:dyDescent="0.3">
      <c r="B2" s="93" t="s">
        <v>96</v>
      </c>
      <c r="C2" s="93"/>
      <c r="D2" s="93"/>
      <c r="E2" s="93"/>
    </row>
    <row r="3" spans="2:7" ht="18.75" x14ac:dyDescent="0.3">
      <c r="B3" s="8"/>
      <c r="C3" s="8"/>
      <c r="D3" s="8"/>
      <c r="E3" s="8"/>
    </row>
    <row r="4" spans="2:7" ht="15.75" thickBot="1" x14ac:dyDescent="0.3">
      <c r="C4" s="12"/>
      <c r="D4" s="12"/>
      <c r="E4" s="12"/>
      <c r="F4" s="12"/>
      <c r="G4" s="12"/>
    </row>
    <row r="5" spans="2:7" ht="15.75" thickBot="1" x14ac:dyDescent="0.3">
      <c r="B5" s="11"/>
      <c r="C5" s="13" t="s">
        <v>30</v>
      </c>
      <c r="D5" s="14" t="s">
        <v>31</v>
      </c>
      <c r="E5" s="15" t="s">
        <v>32</v>
      </c>
      <c r="F5" s="12"/>
      <c r="G5" s="12"/>
    </row>
    <row r="6" spans="2:7" x14ac:dyDescent="0.25">
      <c r="B6" s="16" t="s">
        <v>28</v>
      </c>
      <c r="C6" s="17">
        <v>1</v>
      </c>
      <c r="D6" s="17">
        <v>2</v>
      </c>
      <c r="E6" s="18">
        <v>3</v>
      </c>
    </row>
    <row r="7" spans="2:7" ht="15.75" thickBot="1" x14ac:dyDescent="0.3">
      <c r="B7" s="19" t="s">
        <v>33</v>
      </c>
      <c r="C7" s="20">
        <v>1</v>
      </c>
      <c r="D7" s="20">
        <v>2</v>
      </c>
      <c r="E7" s="21">
        <v>3</v>
      </c>
    </row>
    <row r="8" spans="2:7" ht="15.75" thickBot="1" x14ac:dyDescent="0.3">
      <c r="B8" s="11"/>
    </row>
    <row r="9" spans="2:7" ht="15.75" thickBot="1" x14ac:dyDescent="0.3">
      <c r="B9" s="11"/>
      <c r="C9" s="13" t="s">
        <v>35</v>
      </c>
      <c r="D9" s="15" t="s">
        <v>34</v>
      </c>
      <c r="E9" s="12"/>
    </row>
    <row r="10" spans="2:7" ht="15.75" thickBot="1" x14ac:dyDescent="0.3">
      <c r="B10" s="24" t="s">
        <v>29</v>
      </c>
      <c r="C10" s="22">
        <v>1</v>
      </c>
      <c r="D10" s="23">
        <v>2</v>
      </c>
    </row>
    <row r="11" spans="2:7" ht="15.75" thickBot="1" x14ac:dyDescent="0.3">
      <c r="B11" s="11"/>
      <c r="C11" s="7"/>
    </row>
    <row r="12" spans="2:7" x14ac:dyDescent="0.25">
      <c r="B12" s="16" t="s">
        <v>36</v>
      </c>
      <c r="C12" s="18" t="s">
        <v>39</v>
      </c>
    </row>
    <row r="13" spans="2:7" ht="15.75" thickBot="1" x14ac:dyDescent="0.3">
      <c r="B13" s="19" t="s">
        <v>37</v>
      </c>
      <c r="C13" s="21" t="s">
        <v>38</v>
      </c>
    </row>
    <row r="14" spans="2:7" ht="15.75" thickBot="1" x14ac:dyDescent="0.3"/>
    <row r="15" spans="2:7" x14ac:dyDescent="0.25">
      <c r="B15" s="16" t="s">
        <v>40</v>
      </c>
      <c r="C15" s="25" t="s">
        <v>72</v>
      </c>
    </row>
    <row r="16" spans="2:7" x14ac:dyDescent="0.25">
      <c r="B16" s="27" t="s">
        <v>41</v>
      </c>
      <c r="C16" s="26" t="s">
        <v>45</v>
      </c>
    </row>
    <row r="17" spans="2:3" ht="15.75" thickBot="1" x14ac:dyDescent="0.3">
      <c r="B17" s="19" t="s">
        <v>42</v>
      </c>
      <c r="C17" s="52" t="s">
        <v>43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2FB5-A8B5-46D9-AE55-2C1187FD1446}">
  <sheetPr>
    <tabColor theme="5" tint="-0.249977111117893"/>
  </sheetPr>
  <dimension ref="B1:H26"/>
  <sheetViews>
    <sheetView showGridLines="0" topLeftCell="A2" workbookViewId="0">
      <selection activeCell="C19" sqref="C19"/>
    </sheetView>
  </sheetViews>
  <sheetFormatPr baseColWidth="10" defaultColWidth="11.42578125" defaultRowHeight="15" x14ac:dyDescent="0.25"/>
  <cols>
    <col min="1" max="1" width="3.85546875" customWidth="1"/>
    <col min="2" max="2" width="10.7109375" customWidth="1"/>
    <col min="3" max="3" width="21.28515625" customWidth="1"/>
    <col min="4" max="4" width="13.5703125" customWidth="1"/>
    <col min="5" max="5" width="10.42578125" hidden="1" customWidth="1"/>
    <col min="6" max="6" width="26.85546875" style="7" customWidth="1"/>
    <col min="7" max="7" width="41.42578125" style="7" customWidth="1"/>
    <col min="8" max="8" width="28.42578125" style="7" customWidth="1"/>
    <col min="9" max="9" width="50.7109375" bestFit="1" customWidth="1"/>
  </cols>
  <sheetData>
    <row r="1" spans="2:8" ht="15" customHeight="1" x14ac:dyDescent="0.3">
      <c r="B1" s="53"/>
      <c r="C1" s="53"/>
      <c r="D1" s="86" t="s">
        <v>95</v>
      </c>
      <c r="E1" s="86"/>
      <c r="F1" s="86"/>
      <c r="G1" s="86"/>
      <c r="H1" s="87" t="s">
        <v>46</v>
      </c>
    </row>
    <row r="2" spans="2:8" ht="15" customHeight="1" x14ac:dyDescent="0.3">
      <c r="B2" s="53"/>
      <c r="C2" s="53"/>
      <c r="D2" s="86"/>
      <c r="E2" s="86"/>
      <c r="F2" s="86"/>
      <c r="G2" s="86"/>
      <c r="H2" s="87"/>
    </row>
    <row r="3" spans="2:8" ht="15" customHeight="1" x14ac:dyDescent="0.3">
      <c r="B3" s="53"/>
      <c r="C3" s="53"/>
      <c r="D3" s="86"/>
      <c r="E3" s="86"/>
      <c r="F3" s="86"/>
      <c r="G3" s="86"/>
      <c r="H3" s="87"/>
    </row>
    <row r="4" spans="2:8" ht="19.5" thickBot="1" x14ac:dyDescent="0.35">
      <c r="B4" s="8"/>
      <c r="C4" s="8"/>
      <c r="D4" s="86"/>
      <c r="E4" s="86"/>
      <c r="F4" s="86"/>
      <c r="G4" s="86"/>
      <c r="H4" s="8"/>
    </row>
    <row r="5" spans="2:8" ht="21" customHeight="1" x14ac:dyDescent="0.25">
      <c r="B5" s="88" t="s">
        <v>98</v>
      </c>
      <c r="C5" s="89"/>
      <c r="D5" s="89"/>
      <c r="E5" s="63"/>
      <c r="F5" s="91" t="s">
        <v>20</v>
      </c>
      <c r="G5" s="92"/>
      <c r="H5" s="3" t="s">
        <v>21</v>
      </c>
    </row>
    <row r="6" spans="2:8" ht="27" x14ac:dyDescent="0.25">
      <c r="B6" s="38" t="s">
        <v>0</v>
      </c>
      <c r="C6" s="28" t="s">
        <v>1</v>
      </c>
      <c r="D6" s="28" t="s">
        <v>2</v>
      </c>
      <c r="E6" s="39" t="s">
        <v>26</v>
      </c>
      <c r="F6" s="37" t="s">
        <v>78</v>
      </c>
      <c r="G6" s="28" t="s">
        <v>93</v>
      </c>
      <c r="H6" s="28" t="s">
        <v>44</v>
      </c>
    </row>
    <row r="7" spans="2:8" ht="63" customHeight="1" x14ac:dyDescent="0.25">
      <c r="B7" s="1" t="s">
        <v>66</v>
      </c>
      <c r="C7" s="1" t="s">
        <v>79</v>
      </c>
      <c r="D7" s="1" t="s">
        <v>80</v>
      </c>
      <c r="E7" s="2" t="s">
        <v>27</v>
      </c>
      <c r="F7" s="10">
        <v>1</v>
      </c>
      <c r="G7" s="10">
        <v>3</v>
      </c>
      <c r="H7" s="65">
        <f t="shared" ref="H7:H15" si="0">SUM(F7:G7)</f>
        <v>4</v>
      </c>
    </row>
    <row r="8" spans="2:8" ht="72.75" customHeight="1" x14ac:dyDescent="0.25">
      <c r="B8" s="1" t="s">
        <v>66</v>
      </c>
      <c r="C8" s="1" t="s">
        <v>79</v>
      </c>
      <c r="D8" s="1" t="s">
        <v>81</v>
      </c>
      <c r="E8" s="2" t="s">
        <v>69</v>
      </c>
      <c r="F8" s="10">
        <v>2</v>
      </c>
      <c r="G8" s="10">
        <v>1</v>
      </c>
      <c r="H8" s="65">
        <f t="shared" si="0"/>
        <v>3</v>
      </c>
    </row>
    <row r="9" spans="2:8" ht="54" x14ac:dyDescent="0.25">
      <c r="B9" s="1" t="s">
        <v>66</v>
      </c>
      <c r="C9" s="1" t="s">
        <v>79</v>
      </c>
      <c r="D9" s="1" t="s">
        <v>82</v>
      </c>
      <c r="E9" s="2" t="s">
        <v>52</v>
      </c>
      <c r="F9" s="10">
        <v>2</v>
      </c>
      <c r="G9" s="10">
        <v>1</v>
      </c>
      <c r="H9" s="5">
        <f t="shared" si="0"/>
        <v>3</v>
      </c>
    </row>
    <row r="10" spans="2:8" ht="97.5" customHeight="1" x14ac:dyDescent="0.25">
      <c r="B10" s="1" t="s">
        <v>66</v>
      </c>
      <c r="C10" s="1" t="s">
        <v>98</v>
      </c>
      <c r="D10" s="1" t="s">
        <v>8</v>
      </c>
      <c r="E10" s="2" t="s">
        <v>13</v>
      </c>
      <c r="F10" s="10">
        <v>1</v>
      </c>
      <c r="G10" s="10">
        <v>1</v>
      </c>
      <c r="H10" s="66">
        <f t="shared" si="0"/>
        <v>2</v>
      </c>
    </row>
    <row r="11" spans="2:8" ht="97.5" customHeight="1" x14ac:dyDescent="0.25">
      <c r="B11" s="1" t="s">
        <v>66</v>
      </c>
      <c r="C11" s="1" t="s">
        <v>98</v>
      </c>
      <c r="D11" s="1" t="s">
        <v>11</v>
      </c>
      <c r="E11" s="2" t="s">
        <v>73</v>
      </c>
      <c r="F11" s="10">
        <v>2</v>
      </c>
      <c r="G11" s="10">
        <v>1</v>
      </c>
      <c r="H11" s="67">
        <f t="shared" si="0"/>
        <v>3</v>
      </c>
    </row>
    <row r="12" spans="2:8" ht="54" x14ac:dyDescent="0.25">
      <c r="B12" s="1" t="s">
        <v>66</v>
      </c>
      <c r="C12" s="1" t="s">
        <v>98</v>
      </c>
      <c r="D12" s="1" t="s">
        <v>83</v>
      </c>
      <c r="E12" s="2"/>
      <c r="F12" s="10">
        <v>2</v>
      </c>
      <c r="G12" s="10">
        <v>1</v>
      </c>
      <c r="H12" s="67">
        <f t="shared" si="0"/>
        <v>3</v>
      </c>
    </row>
    <row r="13" spans="2:8" ht="54" x14ac:dyDescent="0.25">
      <c r="B13" s="1" t="s">
        <v>66</v>
      </c>
      <c r="C13" s="1" t="s">
        <v>98</v>
      </c>
      <c r="D13" s="1" t="s">
        <v>84</v>
      </c>
      <c r="E13" s="2"/>
      <c r="F13" s="10">
        <v>3</v>
      </c>
      <c r="G13" s="10">
        <v>2</v>
      </c>
      <c r="H13" s="5">
        <f t="shared" si="0"/>
        <v>5</v>
      </c>
    </row>
    <row r="14" spans="2:8" ht="54" x14ac:dyDescent="0.25">
      <c r="B14" s="1" t="s">
        <v>66</v>
      </c>
      <c r="C14" s="1" t="s">
        <v>98</v>
      </c>
      <c r="D14" s="1" t="s">
        <v>85</v>
      </c>
      <c r="E14" s="2"/>
      <c r="F14" s="10">
        <v>2</v>
      </c>
      <c r="G14" s="10">
        <v>1</v>
      </c>
      <c r="H14" s="67">
        <f t="shared" si="0"/>
        <v>3</v>
      </c>
    </row>
    <row r="15" spans="2:8" ht="54" x14ac:dyDescent="0.25">
      <c r="B15" s="1" t="s">
        <v>66</v>
      </c>
      <c r="C15" s="1" t="s">
        <v>98</v>
      </c>
      <c r="D15" s="1" t="s">
        <v>9</v>
      </c>
      <c r="E15" s="64"/>
      <c r="F15" s="10">
        <v>3</v>
      </c>
      <c r="G15" s="10">
        <v>2</v>
      </c>
      <c r="H15" s="5">
        <f t="shared" si="0"/>
        <v>5</v>
      </c>
    </row>
    <row r="16" spans="2:8" x14ac:dyDescent="0.25">
      <c r="F16"/>
    </row>
    <row r="17" spans="2:8" ht="34.5" customHeight="1" x14ac:dyDescent="0.25">
      <c r="G17" s="9" t="s">
        <v>23</v>
      </c>
      <c r="H17" s="54" t="s">
        <v>86</v>
      </c>
    </row>
    <row r="18" spans="2:8" ht="33" customHeight="1" x14ac:dyDescent="0.25">
      <c r="G18" s="6" t="s">
        <v>22</v>
      </c>
      <c r="H18" s="54" t="s">
        <v>87</v>
      </c>
    </row>
    <row r="19" spans="2:8" ht="32.25" customHeight="1" x14ac:dyDescent="0.25">
      <c r="G19" s="5" t="s">
        <v>24</v>
      </c>
      <c r="H19" s="54" t="s">
        <v>88</v>
      </c>
    </row>
    <row r="23" spans="2:8" ht="15" customHeight="1" x14ac:dyDescent="0.25">
      <c r="B23" s="78" t="s">
        <v>50</v>
      </c>
      <c r="C23" s="79"/>
      <c r="D23" s="82" t="s">
        <v>47</v>
      </c>
      <c r="E23" s="82"/>
      <c r="F23" s="82" t="s">
        <v>48</v>
      </c>
      <c r="G23" s="78" t="s">
        <v>49</v>
      </c>
      <c r="H23" s="79"/>
    </row>
    <row r="24" spans="2:8" x14ac:dyDescent="0.25">
      <c r="B24" s="80"/>
      <c r="C24" s="81"/>
      <c r="D24" s="82"/>
      <c r="E24" s="82"/>
      <c r="F24" s="82"/>
      <c r="G24" s="80"/>
      <c r="H24" s="81"/>
    </row>
    <row r="25" spans="2:8" ht="15" customHeight="1" x14ac:dyDescent="0.25">
      <c r="B25" s="78" t="s">
        <v>51</v>
      </c>
      <c r="C25" s="79"/>
      <c r="D25" s="82" t="s">
        <v>64</v>
      </c>
      <c r="E25" s="82"/>
      <c r="F25" s="82" t="s">
        <v>62</v>
      </c>
      <c r="G25" s="78" t="s">
        <v>63</v>
      </c>
      <c r="H25" s="83"/>
    </row>
    <row r="26" spans="2:8" x14ac:dyDescent="0.25">
      <c r="B26" s="80"/>
      <c r="C26" s="81"/>
      <c r="D26" s="82"/>
      <c r="E26" s="82"/>
      <c r="F26" s="82"/>
      <c r="G26" s="84"/>
      <c r="H26" s="85"/>
    </row>
  </sheetData>
  <mergeCells count="12">
    <mergeCell ref="H1:H3"/>
    <mergeCell ref="B23:C24"/>
    <mergeCell ref="B25:C26"/>
    <mergeCell ref="F5:G5"/>
    <mergeCell ref="D1:G4"/>
    <mergeCell ref="G23:H24"/>
    <mergeCell ref="G25:H26"/>
    <mergeCell ref="F23:F24"/>
    <mergeCell ref="F25:F26"/>
    <mergeCell ref="D23:E24"/>
    <mergeCell ref="D25:E26"/>
    <mergeCell ref="B5:D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BA27-E676-4757-B586-8556C2066FC5}">
  <sheetPr>
    <tabColor theme="5" tint="-0.249977111117893"/>
  </sheetPr>
  <dimension ref="B2:G15"/>
  <sheetViews>
    <sheetView workbookViewId="0">
      <selection activeCell="C7" sqref="C7"/>
    </sheetView>
  </sheetViews>
  <sheetFormatPr baseColWidth="10" defaultRowHeight="15" x14ac:dyDescent="0.25"/>
  <cols>
    <col min="2" max="2" width="43.140625" customWidth="1"/>
    <col min="5" max="5" width="22.85546875" customWidth="1"/>
  </cols>
  <sheetData>
    <row r="2" spans="2:7" ht="18.75" x14ac:dyDescent="0.3">
      <c r="B2" s="53" t="s">
        <v>77</v>
      </c>
      <c r="C2" s="53"/>
      <c r="D2" s="53"/>
      <c r="E2" s="53"/>
    </row>
    <row r="3" spans="2:7" ht="18.75" x14ac:dyDescent="0.3">
      <c r="B3" s="8"/>
      <c r="C3" s="8"/>
      <c r="D3" s="8"/>
      <c r="E3" s="8"/>
    </row>
    <row r="4" spans="2:7" ht="15.75" thickBot="1" x14ac:dyDescent="0.3">
      <c r="C4" s="12"/>
      <c r="D4" s="12"/>
      <c r="E4" s="12"/>
      <c r="F4" s="12"/>
      <c r="G4" s="12"/>
    </row>
    <row r="5" spans="2:7" ht="15.75" thickBot="1" x14ac:dyDescent="0.3">
      <c r="B5" s="11"/>
      <c r="C5" s="13" t="s">
        <v>30</v>
      </c>
      <c r="D5" s="14" t="s">
        <v>31</v>
      </c>
      <c r="E5" s="15" t="s">
        <v>32</v>
      </c>
      <c r="F5" s="12"/>
      <c r="G5" s="12"/>
    </row>
    <row r="6" spans="2:7" x14ac:dyDescent="0.25">
      <c r="B6" s="16" t="s">
        <v>78</v>
      </c>
      <c r="C6" s="17">
        <v>1</v>
      </c>
      <c r="D6" s="17">
        <v>2</v>
      </c>
      <c r="E6" s="18">
        <v>3</v>
      </c>
    </row>
    <row r="7" spans="2:7" ht="15.75" thickBot="1" x14ac:dyDescent="0.3">
      <c r="B7" s="19" t="s">
        <v>33</v>
      </c>
      <c r="C7" s="20">
        <v>1</v>
      </c>
      <c r="D7" s="20">
        <v>2</v>
      </c>
      <c r="E7" s="21">
        <v>3</v>
      </c>
    </row>
    <row r="8" spans="2:7" x14ac:dyDescent="0.25">
      <c r="B8" s="11"/>
    </row>
    <row r="9" spans="2:7" ht="15.75" thickBot="1" x14ac:dyDescent="0.3">
      <c r="B9" s="11"/>
      <c r="C9" s="7"/>
    </row>
    <row r="10" spans="2:7" x14ac:dyDescent="0.25">
      <c r="B10" s="16" t="s">
        <v>36</v>
      </c>
      <c r="C10" s="18" t="s">
        <v>90</v>
      </c>
    </row>
    <row r="11" spans="2:7" ht="15.75" thickBot="1" x14ac:dyDescent="0.3">
      <c r="B11" s="19" t="s">
        <v>37</v>
      </c>
      <c r="C11" s="21" t="s">
        <v>43</v>
      </c>
    </row>
    <row r="12" spans="2:7" ht="15.75" thickBot="1" x14ac:dyDescent="0.3"/>
    <row r="13" spans="2:7" x14ac:dyDescent="0.25">
      <c r="B13" s="16" t="s">
        <v>40</v>
      </c>
      <c r="C13" s="25" t="s">
        <v>89</v>
      </c>
    </row>
    <row r="14" spans="2:7" x14ac:dyDescent="0.25">
      <c r="B14" s="27" t="s">
        <v>41</v>
      </c>
      <c r="C14" s="26" t="s">
        <v>91</v>
      </c>
    </row>
    <row r="15" spans="2:7" ht="15.75" thickBot="1" x14ac:dyDescent="0.3">
      <c r="B15" s="19" t="s">
        <v>42</v>
      </c>
      <c r="C15" s="5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8337-9B02-421E-AE08-2CA2B938F4ED}">
  <sheetPr>
    <tabColor rgb="FFFF0000"/>
  </sheetPr>
  <dimension ref="B1:DO116"/>
  <sheetViews>
    <sheetView zoomScale="108" zoomScaleNormal="108" workbookViewId="0">
      <selection activeCell="A7" sqref="A7"/>
    </sheetView>
  </sheetViews>
  <sheetFormatPr baseColWidth="10" defaultRowHeight="15" x14ac:dyDescent="0.25"/>
  <cols>
    <col min="1" max="1" width="5.140625" customWidth="1"/>
    <col min="2" max="2" width="70.7109375" customWidth="1"/>
    <col min="3" max="3" width="67" customWidth="1"/>
    <col min="4" max="4" width="40.7109375" customWidth="1"/>
    <col min="5" max="119" width="11.42578125" style="76"/>
  </cols>
  <sheetData>
    <row r="1" spans="2:4" s="76" customFormat="1" ht="33.75" customHeight="1" x14ac:dyDescent="0.25"/>
    <row r="2" spans="2:4" s="76" customFormat="1" ht="45" customHeight="1" x14ac:dyDescent="0.25">
      <c r="C2" s="77" t="s">
        <v>109</v>
      </c>
      <c r="D2" s="101" t="s">
        <v>46</v>
      </c>
    </row>
    <row r="3" spans="2:4" s="76" customFormat="1" x14ac:dyDescent="0.25">
      <c r="D3" s="101"/>
    </row>
    <row r="4" spans="2:4" ht="27.75" customHeight="1" x14ac:dyDescent="0.25">
      <c r="B4" s="75" t="s">
        <v>53</v>
      </c>
      <c r="C4" s="75" t="s">
        <v>107</v>
      </c>
      <c r="D4" s="75" t="s">
        <v>108</v>
      </c>
    </row>
    <row r="5" spans="2:4" ht="21.75" customHeight="1" x14ac:dyDescent="0.25">
      <c r="B5" s="98" t="s">
        <v>54</v>
      </c>
      <c r="C5" s="99"/>
      <c r="D5" s="100"/>
    </row>
    <row r="6" spans="2:4" ht="63" x14ac:dyDescent="0.25">
      <c r="B6" s="55" t="s">
        <v>100</v>
      </c>
      <c r="C6" s="68" t="s">
        <v>101</v>
      </c>
      <c r="D6" s="69" t="s">
        <v>102</v>
      </c>
    </row>
    <row r="7" spans="2:4" ht="47.25" x14ac:dyDescent="0.25">
      <c r="B7" s="56" t="s">
        <v>55</v>
      </c>
      <c r="C7" s="70" t="s">
        <v>56</v>
      </c>
      <c r="D7" s="94" t="s">
        <v>105</v>
      </c>
    </row>
    <row r="8" spans="2:4" ht="32.25" thickBot="1" x14ac:dyDescent="0.3">
      <c r="B8" s="57" t="s">
        <v>57</v>
      </c>
      <c r="C8" s="71" t="s">
        <v>58</v>
      </c>
      <c r="D8" s="94"/>
    </row>
    <row r="9" spans="2:4" ht="48" thickBot="1" x14ac:dyDescent="0.3">
      <c r="B9" s="57" t="s">
        <v>99</v>
      </c>
      <c r="C9" s="71" t="s">
        <v>74</v>
      </c>
      <c r="D9" s="69" t="s">
        <v>104</v>
      </c>
    </row>
    <row r="10" spans="2:4" ht="32.25" customHeight="1" thickBot="1" x14ac:dyDescent="0.3">
      <c r="B10" s="95" t="s">
        <v>106</v>
      </c>
      <c r="C10" s="96"/>
      <c r="D10" s="97"/>
    </row>
    <row r="11" spans="2:4" ht="31.5" x14ac:dyDescent="0.25">
      <c r="B11" s="72" t="s">
        <v>103</v>
      </c>
      <c r="C11" s="73" t="s">
        <v>59</v>
      </c>
      <c r="D11" s="69" t="s">
        <v>75</v>
      </c>
    </row>
    <row r="12" spans="2:4" ht="32.25" thickBot="1" x14ac:dyDescent="0.3">
      <c r="B12" s="74" t="s">
        <v>60</v>
      </c>
      <c r="C12" s="71" t="s">
        <v>61</v>
      </c>
      <c r="D12" s="69" t="s">
        <v>76</v>
      </c>
    </row>
    <row r="13" spans="2:4" s="76" customFormat="1" x14ac:dyDescent="0.25"/>
    <row r="14" spans="2:4" s="76" customFormat="1" x14ac:dyDescent="0.25"/>
    <row r="15" spans="2:4" s="76" customFormat="1" x14ac:dyDescent="0.25"/>
    <row r="16" spans="2:4" s="76" customFormat="1" x14ac:dyDescent="0.25"/>
    <row r="17" s="76" customFormat="1" x14ac:dyDescent="0.25"/>
    <row r="18" s="76" customFormat="1" x14ac:dyDescent="0.25"/>
    <row r="19" s="76" customFormat="1" x14ac:dyDescent="0.25"/>
    <row r="20" s="76" customFormat="1" x14ac:dyDescent="0.25"/>
    <row r="21" s="76" customFormat="1" x14ac:dyDescent="0.25"/>
    <row r="22" s="76" customFormat="1" x14ac:dyDescent="0.25"/>
    <row r="23" s="76" customFormat="1" x14ac:dyDescent="0.25"/>
    <row r="24" s="76" customFormat="1" x14ac:dyDescent="0.25"/>
    <row r="25" s="76" customFormat="1" x14ac:dyDescent="0.25"/>
    <row r="26" s="76" customFormat="1" x14ac:dyDescent="0.25"/>
    <row r="27" s="76" customFormat="1" x14ac:dyDescent="0.25"/>
    <row r="28" s="76" customFormat="1" x14ac:dyDescent="0.25"/>
    <row r="29" s="76" customFormat="1" x14ac:dyDescent="0.25"/>
    <row r="30" s="76" customFormat="1" x14ac:dyDescent="0.25"/>
    <row r="31" s="76" customFormat="1" x14ac:dyDescent="0.25"/>
    <row r="32" s="76" customFormat="1" x14ac:dyDescent="0.25"/>
    <row r="33" s="76" customFormat="1" x14ac:dyDescent="0.25"/>
    <row r="34" s="76" customFormat="1" x14ac:dyDescent="0.25"/>
    <row r="35" s="76" customFormat="1" x14ac:dyDescent="0.25"/>
    <row r="36" s="76" customFormat="1" x14ac:dyDescent="0.25"/>
    <row r="37" s="76" customFormat="1" x14ac:dyDescent="0.25"/>
    <row r="38" s="76" customFormat="1" x14ac:dyDescent="0.25"/>
    <row r="39" s="76" customFormat="1" x14ac:dyDescent="0.25"/>
    <row r="40" s="76" customFormat="1" x14ac:dyDescent="0.25"/>
    <row r="41" s="76" customFormat="1" x14ac:dyDescent="0.25"/>
    <row r="42" s="76" customFormat="1" x14ac:dyDescent="0.25"/>
    <row r="43" s="76" customFormat="1" x14ac:dyDescent="0.25"/>
    <row r="44" s="76" customFormat="1" x14ac:dyDescent="0.25"/>
    <row r="45" s="76" customFormat="1" x14ac:dyDescent="0.25"/>
    <row r="46" s="76" customFormat="1" x14ac:dyDescent="0.25"/>
    <row r="47" s="76" customFormat="1" x14ac:dyDescent="0.25"/>
    <row r="48" s="76" customFormat="1" x14ac:dyDescent="0.25"/>
    <row r="49" s="76" customFormat="1" x14ac:dyDescent="0.25"/>
    <row r="50" s="76" customFormat="1" x14ac:dyDescent="0.25"/>
    <row r="51" s="76" customFormat="1" x14ac:dyDescent="0.25"/>
    <row r="52" s="76" customFormat="1" x14ac:dyDescent="0.25"/>
    <row r="53" s="76" customFormat="1" x14ac:dyDescent="0.25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  <row r="60" s="76" customFormat="1" x14ac:dyDescent="0.25"/>
    <row r="61" s="76" customFormat="1" x14ac:dyDescent="0.25"/>
    <row r="62" s="76" customFormat="1" x14ac:dyDescent="0.25"/>
    <row r="63" s="76" customFormat="1" x14ac:dyDescent="0.25"/>
    <row r="64" s="76" customFormat="1" x14ac:dyDescent="0.25"/>
    <row r="65" s="76" customFormat="1" x14ac:dyDescent="0.25"/>
    <row r="66" s="76" customFormat="1" x14ac:dyDescent="0.25"/>
    <row r="67" s="76" customFormat="1" x14ac:dyDescent="0.25"/>
    <row r="68" s="76" customFormat="1" x14ac:dyDescent="0.25"/>
    <row r="69" s="76" customFormat="1" x14ac:dyDescent="0.25"/>
    <row r="70" s="76" customFormat="1" x14ac:dyDescent="0.25"/>
    <row r="71" s="76" customFormat="1" x14ac:dyDescent="0.25"/>
    <row r="72" s="76" customFormat="1" x14ac:dyDescent="0.25"/>
    <row r="73" s="76" customFormat="1" x14ac:dyDescent="0.25"/>
    <row r="74" s="76" customFormat="1" x14ac:dyDescent="0.25"/>
    <row r="75" s="76" customFormat="1" x14ac:dyDescent="0.25"/>
    <row r="76" s="76" customFormat="1" x14ac:dyDescent="0.25"/>
    <row r="77" s="76" customFormat="1" x14ac:dyDescent="0.25"/>
    <row r="78" s="76" customFormat="1" x14ac:dyDescent="0.25"/>
    <row r="79" s="76" customFormat="1" x14ac:dyDescent="0.25"/>
    <row r="80" s="76" customFormat="1" x14ac:dyDescent="0.25"/>
    <row r="81" s="76" customFormat="1" x14ac:dyDescent="0.25"/>
    <row r="82" s="76" customFormat="1" x14ac:dyDescent="0.25"/>
    <row r="83" s="76" customFormat="1" x14ac:dyDescent="0.25"/>
    <row r="84" s="76" customFormat="1" x14ac:dyDescent="0.25"/>
    <row r="85" s="76" customFormat="1" x14ac:dyDescent="0.25"/>
    <row r="86" s="76" customFormat="1" x14ac:dyDescent="0.25"/>
    <row r="87" s="76" customFormat="1" x14ac:dyDescent="0.25"/>
    <row r="88" s="76" customFormat="1" x14ac:dyDescent="0.25"/>
    <row r="89" s="76" customFormat="1" x14ac:dyDescent="0.25"/>
    <row r="90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98" s="76" customFormat="1" x14ac:dyDescent="0.25"/>
    <row r="99" s="76" customFormat="1" x14ac:dyDescent="0.25"/>
    <row r="100" s="76" customFormat="1" x14ac:dyDescent="0.25"/>
    <row r="101" s="76" customFormat="1" x14ac:dyDescent="0.25"/>
    <row r="102" s="76" customFormat="1" x14ac:dyDescent="0.25"/>
    <row r="103" s="76" customFormat="1" x14ac:dyDescent="0.25"/>
    <row r="104" s="76" customFormat="1" x14ac:dyDescent="0.25"/>
    <row r="105" s="76" customFormat="1" x14ac:dyDescent="0.25"/>
    <row r="106" s="76" customFormat="1" x14ac:dyDescent="0.25"/>
    <row r="107" s="76" customFormat="1" x14ac:dyDescent="0.25"/>
    <row r="108" s="76" customFormat="1" x14ac:dyDescent="0.25"/>
    <row r="109" s="76" customFormat="1" x14ac:dyDescent="0.25"/>
    <row r="110" s="76" customFormat="1" x14ac:dyDescent="0.25"/>
    <row r="111" s="76" customFormat="1" x14ac:dyDescent="0.25"/>
    <row r="112" s="76" customFormat="1" x14ac:dyDescent="0.25"/>
    <row r="113" s="76" customFormat="1" x14ac:dyDescent="0.25"/>
    <row r="114" s="76" customFormat="1" x14ac:dyDescent="0.25"/>
    <row r="115" s="76" customFormat="1" x14ac:dyDescent="0.25"/>
    <row r="116" s="76" customFormat="1" x14ac:dyDescent="0.25"/>
  </sheetData>
  <mergeCells count="4">
    <mergeCell ref="D7:D8"/>
    <mergeCell ref="B10:D10"/>
    <mergeCell ref="B5:D5"/>
    <mergeCell ref="D2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Valoración Cargos ADMON</vt:lpstr>
      <vt:lpstr>Criterios ADMON</vt:lpstr>
      <vt:lpstr>Valoracion Judicial</vt:lpstr>
      <vt:lpstr>Criterios Judiciales</vt:lpstr>
      <vt:lpstr>Acciones Debida Diligencia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Liliana Pinto Cubides</dc:creator>
  <cp:lastModifiedBy>Sandra Paola Castillo Hernandez</cp:lastModifiedBy>
  <dcterms:created xsi:type="dcterms:W3CDTF">2022-09-15T13:23:20Z</dcterms:created>
  <dcterms:modified xsi:type="dcterms:W3CDTF">2025-08-01T00:49:04Z</dcterms:modified>
</cp:coreProperties>
</file>