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mirer\OneDrive - Consejo Superior de la Judicatura\Escritorio\CSJ 2025\SIGCMA 2025\CONTENCIOSO\"/>
    </mc:Choice>
  </mc:AlternateContent>
  <bookViews>
    <workbookView xWindow="0" yWindow="0" windowWidth="28800" windowHeight="11730" activeTab="4"/>
  </bookViews>
  <sheets>
    <sheet name="Preguntas frecuentes" sheetId="5" r:id="rId1"/>
    <sheet name="Listas" sheetId="2" r:id="rId2"/>
    <sheet name="Análisis de contexto" sheetId="3" r:id="rId3"/>
    <sheet name="Plan de acción" sheetId="4" r:id="rId4"/>
    <sheet name="SEGUIMIENTO TRIMESTRE I" sheetId="6" r:id="rId5"/>
  </sheets>
  <externalReferences>
    <externalReference r:id="rId6"/>
    <externalReference r:id="rId7"/>
    <externalReference r:id="rId8"/>
  </externalReferences>
  <definedNames>
    <definedName name="_xlnm._FilterDatabase" localSheetId="3" hidden="1">'Plan de acción'!$A$6:$Q$20</definedName>
    <definedName name="_xlnm._FilterDatabase" localSheetId="4" hidden="1">'SEGUIMIENTO TRIMESTRE I'!$A$6:$Q$20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 localSheetId="4">[2]GESTION!#REF!</definedName>
    <definedName name="GEST">[2]GESTION!#REF!</definedName>
    <definedName name="INV" localSheetId="4">[2]INVERSION!#REF!</definedName>
    <definedName name="INV">[2]INVERSION!#REF!</definedName>
    <definedName name="INV_GEST" localSheetId="4">#REF!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6" l="1"/>
</calcChain>
</file>

<file path=xl/comments1.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comments2.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<sst xmlns="http://schemas.openxmlformats.org/spreadsheetml/2006/main" count="664" uniqueCount="380">
  <si>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</si>
  <si>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</si>
  <si>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</si>
  <si>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</si>
  <si>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</si>
  <si>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</si>
  <si>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</si>
  <si>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</si>
  <si>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</si>
  <si>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</si>
  <si>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</si>
  <si>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</si>
  <si>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</si>
  <si>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</si>
  <si>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</si>
  <si>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</si>
  <si>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</si>
  <si>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</si>
  <si>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</si>
  <si>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</si>
  <si>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</si>
  <si>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</si>
  <si>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</si>
  <si>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</si>
  <si>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</si>
  <si>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</si>
  <si>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</si>
  <si>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</si>
  <si>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</si>
  <si>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</si>
  <si>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</si>
  <si>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</si>
  <si>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</si>
  <si>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</si>
  <si>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</si>
  <si>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</si>
  <si>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</si>
  <si>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</si>
  <si>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</si>
  <si>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</si>
  <si>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</si>
  <si>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</si>
  <si>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</si>
  <si>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</si>
  <si>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</si>
  <si>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</si>
  <si>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</si>
  <si>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</si>
  <si>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</si>
  <si>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</si>
  <si>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</si>
  <si>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</si>
  <si>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</si>
  <si>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</si>
  <si>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</si>
  <si>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</si>
  <si>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</si>
  <si>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</si>
  <si>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</si>
  <si>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</si>
  <si>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</si>
  <si>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</si>
  <si>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</si>
  <si>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</si>
  <si>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</si>
  <si>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</si>
  <si>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</si>
  <si>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</si>
  <si>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</si>
  <si>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</si>
  <si>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</si>
  <si>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</si>
  <si>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</si>
  <si>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</si>
  <si>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</si>
  <si>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</si>
  <si>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</si>
  <si>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</si>
  <si>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</si>
  <si>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</si>
  <si>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</si>
  <si>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</si>
  <si>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</si>
  <si>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</si>
  <si>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</si>
  <si>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</si>
  <si>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</si>
  <si>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</si>
  <si>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</si>
  <si>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</si>
  <si>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</si>
  <si>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</si>
  <si>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</si>
  <si>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</si>
  <si>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</si>
  <si>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</si>
  <si>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</si>
  <si>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</si>
  <si>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</si>
  <si>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</si>
  <si>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</si>
  <si>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</si>
  <si>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</si>
  <si>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</si>
  <si>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</si>
  <si>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</si>
  <si>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</si>
  <si>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</si>
  <si>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</si>
  <si>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</si>
  <si>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</si>
  <si>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</si>
  <si>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</si>
  <si>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</si>
  <si>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</si>
  <si>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</si>
  <si>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</si>
  <si>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</si>
  <si>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</si>
  <si>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</si>
  <si>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</si>
  <si>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</si>
  <si>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</si>
  <si>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</si>
  <si>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</si>
  <si>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</si>
  <si>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</si>
  <si>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</si>
  <si>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</si>
  <si>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</si>
  <si>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</si>
  <si>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</si>
  <si>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</si>
  <si>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</si>
  <si>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</si>
  <si>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</si>
  <si>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</si>
  <si>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</si>
  <si>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</si>
  <si>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</si>
  <si>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</si>
  <si>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</si>
  <si>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</si>
  <si>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</si>
  <si>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</si>
  <si>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</si>
  <si>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</si>
  <si>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</si>
  <si>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</si>
  <si>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</si>
  <si>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</si>
  <si>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</si>
  <si>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</si>
  <si>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</si>
  <si>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</si>
  <si>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</si>
  <si>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</si>
  <si>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</si>
  <si>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</si>
  <si>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</si>
  <si>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</si>
  <si>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</si>
  <si>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</si>
  <si>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</si>
  <si>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</si>
  <si>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</si>
  <si>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</si>
  <si>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</si>
  <si>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</si>
  <si>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</si>
  <si>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</si>
  <si>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</si>
  <si>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</si>
  <si>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</si>
  <si>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</si>
  <si>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</si>
  <si>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</si>
  <si>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</si>
  <si>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</si>
  <si>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</si>
  <si>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</si>
  <si>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</si>
  <si>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</si>
  <si>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</si>
  <si>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</si>
  <si>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</si>
  <si>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</si>
  <si>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</si>
  <si>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</si>
  <si>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</si>
  <si>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</si>
  <si>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</si>
  <si>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</si>
  <si>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</si>
  <si>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</si>
  <si>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</si>
  <si>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</si>
  <si>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</si>
  <si>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</si>
  <si>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</si>
  <si>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</si>
  <si>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</si>
  <si>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</si>
  <si>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</si>
  <si>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</si>
  <si>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</si>
  <si>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</si>
  <si>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</si>
  <si>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</si>
  <si>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</si>
  <si>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</si>
  <si>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</si>
  <si>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</si>
  <si>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</si>
  <si>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</si>
  <si>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</si>
  <si>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</si>
  <si>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</si>
  <si>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</si>
  <si>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</si>
  <si>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</si>
  <si>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</si>
  <si>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</si>
  <si>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</si>
  <si>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</si>
  <si>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</si>
  <si>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</si>
  <si>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</si>
  <si>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</si>
  <si>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</si>
  <si>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</si>
  <si>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</si>
  <si>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</si>
  <si>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</si>
  <si>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</si>
  <si>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</si>
  <si>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</si>
  <si>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</si>
  <si>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</si>
  <si>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</si>
  <si>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</si>
  <si>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</si>
  <si>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</si>
  <si>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</si>
  <si>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</si>
  <si>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</si>
  <si>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</si>
  <si>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</si>
  <si>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</si>
  <si>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</si>
  <si>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</si>
  <si>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</si>
  <si>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</si>
  <si>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</si>
  <si>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</si>
  <si>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</si>
  <si>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</si>
  <si>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</si>
  <si>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</si>
  <si>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</si>
  <si>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</si>
  <si>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</si>
  <si>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</si>
  <si>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</si>
  <si>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</si>
  <si>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</si>
  <si>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</si>
  <si>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</si>
  <si>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</si>
  <si>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</si>
  <si>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</si>
  <si>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</si>
  <si>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</si>
  <si>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</si>
  <si>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</si>
  <si>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</si>
  <si>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</si>
  <si>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</si>
  <si>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</si>
  <si>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</si>
  <si>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</si>
  <si>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</si>
  <si>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</si>
  <si>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</si>
  <si>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</si>
  <si>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</si>
  <si>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</si>
  <si>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</si>
  <si>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</si>
  <si>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</si>
  <si>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</si>
  <si>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</si>
  <si>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</si>
  <si>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</si>
  <si>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</si>
  <si>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</si>
  <si>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</si>
  <si>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</si>
  <si>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</si>
  <si>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</si>
  <si>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</si>
  <si>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</si>
  <si>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</si>
  <si>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</si>
  <si>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</si>
  <si>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</si>
  <si>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</si>
  <si>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</si>
  <si>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</si>
  <si>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</si>
  <si>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</si>
  <si>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</si>
  <si>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</si>
  <si>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</si>
  <si>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</si>
  <si>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</si>
  <si>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</si>
  <si>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</si>
  <si>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</si>
  <si>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</si>
  <si>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</si>
  <si>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</si>
  <si>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</si>
  <si>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</si>
  <si>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</si>
  <si>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</si>
  <si>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Elaboración de cuatro (4) actas de seguimiento por cada servidor Judicial de los 68 juzgados administrativos</t>
  </si>
  <si>
    <t>Esta información se reporta trimestralmente mediante las estadísticas cargadas en el SIERJU, las cuales reposan en la UDAE</t>
  </si>
  <si>
    <t>Los Juzgados no tienen relatorias para poder clasificar este tipo de decisiones</t>
  </si>
  <si>
    <t>Esta información se reporta conforme al acuerdo PSAA16-10476 DE 2016, razón por la que hace parte de las funciones propias del despacho independientemente si esta hace parte o no del SIGCMA.</t>
  </si>
  <si>
    <t>Todos los oficios o comunicaciones que se alleguen por parte de los despachos</t>
  </si>
  <si>
    <t>Conforme a la disponibilidad de recolección y espacios autorizados por la Dirección Seccional</t>
  </si>
  <si>
    <t>Se manifestarán todas las necesidades de los recursos pero la gestión y el alcance de los mismos reposa en la Dirección Seccional.</t>
  </si>
  <si>
    <t>JUZGADOS ADMINISTRATIVOS DE BOGOTÁ D.C. Y OFICINA DE APOYO</t>
  </si>
  <si>
    <t>ESTRATÉGICOS / MISIONALES / APOYO / MEJORAMIENTO</t>
  </si>
  <si>
    <t>X</t>
  </si>
  <si>
    <t>CONSEJO SECCIONAL DE LA JUDICATURA DE BOGOTÁ</t>
  </si>
  <si>
    <t>Se tramita conforme a lo reglamentado en el artículo 30 de la Constitución y la Ley 1095 de 2006 y las tutelas tutelas con base en el artículo 86 de la Constitución y el Decreto 2591 de 1991 adicionalmente esta información se reporta trimestralmente mediante las estadísticas cargadas en el SIERJU, las cuales reposan en la UDAE</t>
  </si>
  <si>
    <t>ACTIVIDADES REALIZADAS</t>
  </si>
  <si>
    <t>NIVEL DE CUMPLIMIENTO</t>
  </si>
  <si>
    <t>ANÁLISIS DEL RESULTADO</t>
  </si>
  <si>
    <t>EVIDENCIA</t>
  </si>
  <si>
    <t>Se diseñaron las encuestas que se aplicaran a partir del segundo trimestre a los usuarios de la especialidad</t>
  </si>
  <si>
    <t>Se realizo el seguimiento de la matriz de riesgos del primer trimestre de 2025</t>
  </si>
  <si>
    <t>Se realizo la medición y el análisis de los indicadores del primer trimestre de 2025</t>
  </si>
  <si>
    <t>Se realizo el reparto de 3586 procesos ordinarios, 3586 tutelas, 217 (otras constitucionales), 24 habeas corpus durante el primer trimestre de 2025, para un total de 7512 repartos realizados.</t>
  </si>
  <si>
    <t>Se realizaron un total de 55 notificaciones por intermedio de la oficina de apoyo, correspondientes a habeas corpus y tutelas dentro del primer trimestre de 2025</t>
  </si>
  <si>
    <t>Para el primer trimestre de 2025, no fue programado recepción de archivo por parte de la Dirección Seccional</t>
  </si>
  <si>
    <t>Se documento la accion de mejora correspondiente a discriminar consecutivo para las certificaciones que se expiden en la Oficina de Apoyo con un código propio, teniendo en cuenta que se estaban expidiendo con consecutivo de oficio. La misma se identifico en el primer trimestre cuya aplicación se implemento a partir del segundo trimestre de la presente anualidad</t>
  </si>
  <si>
    <t>PORCENTAJE (%) DE CUMPLIMIENTO TRIMESTRE I</t>
  </si>
  <si>
    <t>Se llevó a cabo la reunión para la elección de juez(a) coordinador(a) el 28 de enero de 2025, dentro del primer trimestre, en cumplimiento a lo estipulado en el articulo 14 del Acuerdo 1856 de 2003 expedido por el Consejo Superior de la Judicatura.</t>
  </si>
  <si>
    <t>Se comunicó la convocatoria para la elección de juez(a) coordinador(a) el 23 de enero de 2025, la cual se llevó a cabo el 28 de enero de los corrientes, actividad reportada en la matriz de comunicaciones para este periodo.</t>
  </si>
  <si>
    <t>Se elaboró el informe de revisión por la dirección de la especialidad, el cual se remitio a la UDAE y se encuentra publicado en el Micrositio del SIGCMA</t>
  </si>
  <si>
    <t>Se realizaron un total de 251 oficios de contestaciones de tribunal, juzgados del distrito de Bogotá y otras peticiones allegadas a esta dependencia, dentro del primer trimestre de 2025.</t>
  </si>
  <si>
    <t>Se realizaron treinta y tres (33) solicitudes a la Dirección Seccional referente a apoyo en mantenimiento de la sede</t>
  </si>
  <si>
    <t>Se recibio una petición en el mes de enero de 2025, la cual se dio respuesta en el termino determinado por la ley</t>
  </si>
  <si>
    <t>Se reportaron 36 calificaciones de empleados de la especialidad. Correspondiendo a la vigencia 2024.</t>
  </si>
  <si>
    <t>Solicitudes Mantenimiento 2025 Can.pdf</t>
  </si>
  <si>
    <t>Acta_Juez_Coordinador.docx</t>
  </si>
  <si>
    <t>CONSECUTIVO 2025.xlsx</t>
  </si>
  <si>
    <t>SOPORTE INFORME ACTIVIDADES 2025.xlsx</t>
  </si>
  <si>
    <t>Petición</t>
  </si>
  <si>
    <t>Propuesta Encuesta de Satisfacción del Usuario - JADMIN.pdf</t>
  </si>
  <si>
    <t>Revisión por la Dirección Vigencia 2024 CONTENCIOSO.pdf</t>
  </si>
  <si>
    <t>SIGCMA JUZ ADTIVOS Y OFICINA DE APOYO</t>
  </si>
  <si>
    <t>Calificación Empleados - Consolidado 2024 Contencioso.xlsx</t>
  </si>
  <si>
    <t>Reunión Juez(a) Coordinador(a)</t>
  </si>
  <si>
    <t>Convocatoria elección Juez(a) Coordinador(a)</t>
  </si>
  <si>
    <t>Oficios contestaciones vigilancias, tribunal, escaneos, gastos y sentencias</t>
  </si>
  <si>
    <t>Procesos ordinarios
Acciones Constitucionales</t>
  </si>
  <si>
    <t>Notificaciones de acciones constitucionales presenciales</t>
  </si>
  <si>
    <t>Procesos físicos</t>
  </si>
  <si>
    <t>Requerimientos de mantenimiento</t>
  </si>
  <si>
    <t>Petición de ocultamiento</t>
  </si>
  <si>
    <t>Elaboración y diseño</t>
  </si>
  <si>
    <t>Cargue de calificaciones</t>
  </si>
  <si>
    <t>Medición y análisis</t>
  </si>
  <si>
    <t>Documentación de acción de mejora</t>
  </si>
  <si>
    <t>Elaboración del informe</t>
  </si>
  <si>
    <t>Diligenciamiento del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</si>
</sst>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4"/>
      <name val="Calibri"/>
      <family val="2"/>
      <scheme val="minor"/>
    </font>
    <font>
      <u/>
      <sz val="11"/>
      <color theme="10"/>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bottom style="medium">
        <color indexed="64"/>
      </bottom>
      <diagonal/>
    </border>
    <border>
      <left style="thin">
        <color auto="1"/>
      </left>
      <right style="medium">
        <color indexed="64"/>
      </right>
      <top style="medium">
        <color rgb="FF000000"/>
      </top>
      <bottom style="medium">
        <color indexed="64"/>
      </bottom>
      <diagonal/>
    </border>
    <border>
      <left style="thin">
        <color theme="1"/>
      </left>
      <right style="medium">
        <color indexed="64"/>
      </right>
      <top/>
      <bottom/>
      <diagonal/>
    </border>
    <border>
      <left style="medium">
        <color indexed="64"/>
      </left>
      <right/>
      <top/>
      <bottom style="thin">
        <color theme="0"/>
      </bottom>
      <diagonal/>
    </border>
    <border>
      <left/>
      <right/>
      <top/>
      <bottom style="thin">
        <color theme="0"/>
      </bottom>
      <diagonal/>
    </border>
    <border>
      <left style="medium">
        <color indexed="64"/>
      </left>
      <right/>
      <top style="thin">
        <color theme="0"/>
      </top>
      <bottom style="dashed">
        <color theme="0"/>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s>
  <cellStyleXfs count="2">
    <xf numFmtId="0" fontId="0" fillId="0" borderId="0"/>
    <xf numFmtId="0" fontId="26" fillId="0" borderId="0" applyNumberFormat="0" applyFill="0" applyBorder="0" applyAlignment="0" applyProtection="0"/>
  </cellStyleXfs>
  <cellXfs count="24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9" fillId="9" borderId="46" xfId="0" applyFont="1" applyFill="1" applyBorder="1" applyAlignment="1">
      <alignment vertical="center"/>
    </xf>
    <xf numFmtId="0" fontId="19" fillId="9" borderId="47" xfId="0" applyFont="1" applyFill="1" applyBorder="1" applyAlignment="1">
      <alignment vertical="center"/>
    </xf>
    <xf numFmtId="0" fontId="18" fillId="5" borderId="48"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9" xfId="0" applyFont="1" applyFill="1" applyBorder="1" applyAlignment="1">
      <alignment vertical="center"/>
    </xf>
    <xf numFmtId="0" fontId="15" fillId="4" borderId="52" xfId="0" applyFont="1" applyFill="1" applyBorder="1" applyAlignment="1">
      <alignment vertical="center"/>
    </xf>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8" xfId="0" applyFont="1" applyBorder="1" applyAlignment="1">
      <alignment horizontal="justify" vertical="center" wrapText="1"/>
    </xf>
    <xf numFmtId="0" fontId="17" fillId="0" borderId="59"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9" fontId="18" fillId="0" borderId="62" xfId="0" applyNumberFormat="1" applyFont="1" applyBorder="1" applyAlignment="1">
      <alignment horizontal="center" vertical="center"/>
    </xf>
    <xf numFmtId="0" fontId="18" fillId="0" borderId="62" xfId="0" applyFont="1" applyBorder="1" applyAlignment="1">
      <alignment horizontal="center" vertical="center"/>
    </xf>
    <xf numFmtId="0" fontId="17" fillId="0" borderId="62"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7" fillId="0" borderId="42" xfId="0" applyFont="1" applyBorder="1" applyAlignment="1">
      <alignment horizontal="center" vertical="center"/>
    </xf>
    <xf numFmtId="0" fontId="18" fillId="0" borderId="63"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4" xfId="0" applyFont="1" applyBorder="1" applyAlignment="1">
      <alignment horizontal="left" vertical="top"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0" fontId="17" fillId="0" borderId="66" xfId="0" applyFont="1" applyBorder="1" applyAlignment="1">
      <alignment horizontal="center" vertical="center"/>
    </xf>
    <xf numFmtId="0" fontId="18" fillId="0" borderId="67" xfId="0" applyFont="1" applyBorder="1" applyAlignment="1">
      <alignment horizontal="left" vertical="top" wrapText="1"/>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0" fontId="17" fillId="0" borderId="68" xfId="0" applyFont="1" applyBorder="1" applyAlignment="1">
      <alignment horizontal="center" vertical="center"/>
    </xf>
    <xf numFmtId="0" fontId="18" fillId="0" borderId="69" xfId="0" applyFont="1" applyBorder="1" applyAlignment="1">
      <alignment horizontal="left" vertical="top" wrapText="1"/>
    </xf>
    <xf numFmtId="0" fontId="18" fillId="0" borderId="70" xfId="0" applyFont="1" applyBorder="1" applyAlignment="1">
      <alignment horizontal="justify" vertical="center" wrapText="1"/>
    </xf>
    <xf numFmtId="0" fontId="18" fillId="0" borderId="72" xfId="0" applyFont="1" applyBorder="1" applyAlignment="1">
      <alignment horizontal="justify" vertical="center" wrapText="1"/>
    </xf>
    <xf numFmtId="9" fontId="18" fillId="0" borderId="72" xfId="0" applyNumberFormat="1" applyFont="1" applyBorder="1" applyAlignment="1">
      <alignment horizontal="center" vertical="center"/>
    </xf>
    <xf numFmtId="0" fontId="18" fillId="0" borderId="72" xfId="0" applyFont="1" applyBorder="1" applyAlignment="1">
      <alignment horizontal="center" vertical="center"/>
    </xf>
    <xf numFmtId="0" fontId="17" fillId="0" borderId="72" xfId="0" applyFont="1" applyBorder="1" applyAlignment="1">
      <alignment horizontal="center" vertical="center"/>
    </xf>
    <xf numFmtId="0" fontId="18" fillId="0" borderId="74" xfId="0" applyFont="1" applyBorder="1" applyAlignment="1">
      <alignment horizontal="left" vertical="top" wrapText="1"/>
    </xf>
    <xf numFmtId="0" fontId="18" fillId="0" borderId="76" xfId="0" applyFont="1" applyBorder="1" applyAlignment="1">
      <alignment horizontal="left" vertical="top" wrapText="1"/>
    </xf>
    <xf numFmtId="9"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0" fontId="17" fillId="0" borderId="58" xfId="0" applyFont="1" applyBorder="1" applyAlignment="1">
      <alignment horizontal="center" vertical="center"/>
    </xf>
    <xf numFmtId="0" fontId="18" fillId="0" borderId="78" xfId="0" applyFont="1" applyBorder="1" applyAlignment="1">
      <alignment horizontal="left" vertical="top" wrapText="1"/>
    </xf>
    <xf numFmtId="0" fontId="17"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0" xfId="0" applyFont="1" applyBorder="1" applyAlignment="1">
      <alignment horizontal="justify" vertical="center" wrapText="1"/>
    </xf>
    <xf numFmtId="0" fontId="18" fillId="0" borderId="80" xfId="0" applyFont="1" applyBorder="1" applyAlignment="1">
      <alignment horizontal="justify" vertical="center"/>
    </xf>
    <xf numFmtId="0" fontId="18" fillId="0" borderId="70" xfId="0" applyFont="1" applyBorder="1" applyAlignment="1">
      <alignment horizontal="center" vertical="center" wrapText="1"/>
    </xf>
    <xf numFmtId="0" fontId="18" fillId="0" borderId="41" xfId="0" applyFont="1" applyBorder="1" applyAlignment="1">
      <alignment horizontal="left" vertical="center" wrapText="1"/>
    </xf>
    <xf numFmtId="0" fontId="18" fillId="0" borderId="70"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70" xfId="0" applyFont="1" applyBorder="1" applyAlignment="1">
      <alignment horizontal="center" vertical="center"/>
    </xf>
    <xf numFmtId="14" fontId="18" fillId="0" borderId="81" xfId="0" applyNumberFormat="1" applyFont="1" applyBorder="1" applyAlignment="1">
      <alignment horizontal="center" vertical="center"/>
    </xf>
    <xf numFmtId="14" fontId="18" fillId="0" borderId="28" xfId="0" applyNumberFormat="1" applyFont="1" applyBorder="1" applyAlignment="1">
      <alignment horizontal="center" vertical="center"/>
    </xf>
    <xf numFmtId="0" fontId="18" fillId="0" borderId="82"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8" fillId="0" borderId="28" xfId="0" applyFont="1" applyBorder="1"/>
    <xf numFmtId="0" fontId="18" fillId="0" borderId="28" xfId="0" applyFont="1" applyBorder="1" applyAlignment="1">
      <alignment horizontal="center" vertical="center" wrapText="1"/>
    </xf>
    <xf numFmtId="0" fontId="18" fillId="0" borderId="28" xfId="0" applyFont="1" applyBorder="1" applyAlignment="1">
      <alignment horizontal="justify" vertical="center" wrapText="1"/>
    </xf>
    <xf numFmtId="0" fontId="18" fillId="0" borderId="28" xfId="0" applyFont="1" applyBorder="1" applyAlignment="1">
      <alignment horizontal="justify" vertical="center"/>
    </xf>
    <xf numFmtId="0" fontId="17" fillId="6" borderId="87" xfId="0" applyFont="1" applyFill="1" applyBorder="1" applyAlignment="1">
      <alignment horizontal="center" vertical="center" wrapText="1"/>
    </xf>
    <xf numFmtId="0" fontId="17" fillId="6" borderId="88" xfId="0" applyFont="1" applyFill="1" applyBorder="1" applyAlignment="1">
      <alignment horizontal="center" vertical="center" wrapText="1"/>
    </xf>
    <xf numFmtId="0" fontId="17" fillId="0" borderId="28" xfId="0" applyFont="1" applyBorder="1" applyAlignment="1">
      <alignment horizontal="center" vertical="center" wrapText="1"/>
    </xf>
    <xf numFmtId="0" fontId="18" fillId="0" borderId="28" xfId="0" applyFont="1" applyBorder="1" applyAlignment="1">
      <alignment horizontal="left" vertical="top" wrapText="1"/>
    </xf>
    <xf numFmtId="0" fontId="18" fillId="0" borderId="28" xfId="0" applyFont="1" applyFill="1" applyBorder="1" applyAlignment="1">
      <alignment horizontal="left" vertical="center" wrapText="1"/>
    </xf>
    <xf numFmtId="0" fontId="18" fillId="0" borderId="28" xfId="0" applyFont="1" applyBorder="1" applyAlignment="1">
      <alignment horizontal="left" vertical="center" wrapText="1"/>
    </xf>
    <xf numFmtId="0" fontId="18" fillId="0" borderId="28" xfId="0" applyFont="1" applyBorder="1" applyAlignment="1">
      <alignment wrapText="1"/>
    </xf>
    <xf numFmtId="0" fontId="18" fillId="0" borderId="28" xfId="0" applyFont="1" applyBorder="1" applyAlignment="1">
      <alignment vertical="center" wrapText="1"/>
    </xf>
    <xf numFmtId="10" fontId="18" fillId="0" borderId="28" xfId="0" applyNumberFormat="1" applyFont="1" applyBorder="1" applyAlignment="1">
      <alignment horizontal="center" vertical="center"/>
    </xf>
    <xf numFmtId="164" fontId="18" fillId="0" borderId="28" xfId="0" applyNumberFormat="1" applyFont="1" applyBorder="1" applyAlignment="1">
      <alignment horizontal="center" vertical="center"/>
    </xf>
    <xf numFmtId="0" fontId="25" fillId="0" borderId="28" xfId="0" applyFont="1" applyBorder="1" applyAlignment="1">
      <alignment wrapText="1"/>
    </xf>
    <xf numFmtId="164" fontId="24" fillId="0" borderId="28" xfId="0" applyNumberFormat="1" applyFont="1" applyBorder="1" applyAlignment="1">
      <alignment horizontal="center" vertical="center"/>
    </xf>
    <xf numFmtId="0" fontId="18" fillId="0" borderId="28" xfId="0" applyFont="1" applyFill="1" applyBorder="1" applyAlignment="1">
      <alignment vertical="center" wrapText="1"/>
    </xf>
    <xf numFmtId="0" fontId="25" fillId="0" borderId="28" xfId="0" applyFont="1" applyBorder="1" applyAlignment="1">
      <alignment vertical="center" wrapText="1"/>
    </xf>
    <xf numFmtId="0" fontId="25" fillId="0" borderId="28" xfId="0" applyFont="1" applyBorder="1" applyAlignment="1">
      <alignment horizontal="left" vertical="center" wrapText="1"/>
    </xf>
    <xf numFmtId="0" fontId="26" fillId="0" borderId="28" xfId="1" applyBorder="1" applyAlignment="1">
      <alignment horizontal="center" vertical="center"/>
    </xf>
    <xf numFmtId="0" fontId="26" fillId="0" borderId="28" xfId="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20" fillId="9" borderId="0" xfId="0" applyFont="1" applyFill="1" applyBorder="1" applyAlignment="1">
      <alignment horizontal="center" vertical="center"/>
    </xf>
    <xf numFmtId="0" fontId="20" fillId="9"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1" xfId="0" applyFont="1" applyFill="1" applyBorder="1" applyAlignment="1">
      <alignment horizontal="center" vertical="center"/>
    </xf>
    <xf numFmtId="0" fontId="18" fillId="0" borderId="7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65" xfId="0" applyFont="1" applyBorder="1" applyAlignment="1">
      <alignment horizontal="center" vertical="center" wrapText="1"/>
    </xf>
    <xf numFmtId="0" fontId="18" fillId="0" borderId="38" xfId="0" applyFont="1" applyBorder="1" applyAlignment="1">
      <alignment horizontal="justify" vertical="center" wrapText="1"/>
    </xf>
    <xf numFmtId="0" fontId="18" fillId="0" borderId="66" xfId="0" applyFont="1" applyBorder="1" applyAlignment="1">
      <alignment horizontal="justify" vertical="center" wrapText="1"/>
    </xf>
    <xf numFmtId="0" fontId="18" fillId="0" borderId="38" xfId="0" applyFont="1" applyBorder="1" applyAlignment="1">
      <alignment horizontal="center" vertical="center" wrapText="1"/>
    </xf>
    <xf numFmtId="0" fontId="18" fillId="0" borderId="66"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72" xfId="0" applyFont="1" applyBorder="1" applyAlignment="1">
      <alignment horizontal="justify" vertical="center"/>
    </xf>
    <xf numFmtId="0" fontId="18" fillId="0" borderId="28" xfId="0" applyFont="1" applyBorder="1" applyAlignment="1">
      <alignment horizontal="justify" vertical="center"/>
    </xf>
    <xf numFmtId="0" fontId="18" fillId="0" borderId="58" xfId="0" applyFont="1" applyBorder="1" applyAlignment="1">
      <alignment horizontal="justify" vertical="center"/>
    </xf>
    <xf numFmtId="0" fontId="18" fillId="0" borderId="7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8" xfId="0" applyFont="1" applyBorder="1" applyAlignment="1">
      <alignment horizontal="justify"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4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7" fillId="0" borderId="71" xfId="0" applyFont="1" applyBorder="1" applyAlignment="1">
      <alignment horizontal="center" vertical="center" wrapText="1"/>
    </xf>
    <xf numFmtId="0" fontId="17" fillId="0" borderId="57" xfId="0" applyFont="1" applyBorder="1" applyAlignment="1">
      <alignment horizontal="center" vertical="center" wrapText="1"/>
    </xf>
    <xf numFmtId="0" fontId="18" fillId="0" borderId="38" xfId="0" applyFont="1" applyBorder="1" applyAlignment="1">
      <alignment horizontal="justify" vertical="center"/>
    </xf>
    <xf numFmtId="0" fontId="18" fillId="0" borderId="66" xfId="0" applyFont="1" applyBorder="1" applyAlignment="1">
      <alignment horizontal="justify" vertical="center"/>
    </xf>
    <xf numFmtId="0" fontId="18" fillId="0" borderId="32" xfId="0" applyFont="1" applyBorder="1" applyAlignment="1">
      <alignment horizontal="justify" vertical="center"/>
    </xf>
    <xf numFmtId="0" fontId="17" fillId="5" borderId="55"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7" fillId="0" borderId="28" xfId="0" applyFont="1" applyBorder="1" applyAlignment="1">
      <alignment horizontal="center" vertical="center" wrapText="1"/>
    </xf>
    <xf numFmtId="0" fontId="15" fillId="4" borderId="55" xfId="0" applyFont="1" applyFill="1" applyBorder="1" applyAlignment="1">
      <alignment horizontal="center" vertical="center" wrapText="1"/>
    </xf>
    <xf numFmtId="0" fontId="15" fillId="4" borderId="83" xfId="0" applyFont="1" applyFill="1" applyBorder="1" applyAlignment="1">
      <alignment horizontal="center" vertical="center" wrapText="1"/>
    </xf>
    <xf numFmtId="0" fontId="24" fillId="0" borderId="28" xfId="0" applyFont="1" applyBorder="1" applyAlignment="1">
      <alignment horizontal="center" vertical="center"/>
    </xf>
    <xf numFmtId="0" fontId="15" fillId="4" borderId="48"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84" xfId="0" applyFont="1" applyFill="1" applyBorder="1" applyAlignment="1">
      <alignment horizontal="center" vertical="center"/>
    </xf>
    <xf numFmtId="0" fontId="15" fillId="4" borderId="85" xfId="0" applyFont="1" applyFill="1" applyBorder="1" applyAlignment="1">
      <alignment horizontal="center" vertical="center"/>
    </xf>
    <xf numFmtId="0" fontId="15" fillId="4" borderId="86" xfId="0" applyFont="1" applyFill="1" applyBorder="1" applyAlignment="1">
      <alignment horizontal="center" vertical="center"/>
    </xf>
    <xf numFmtId="0" fontId="24" fillId="5" borderId="48"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0</xdr:row>
      <xdr:rowOff>0</xdr:rowOff>
    </xdr:from>
    <xdr:to>
      <xdr:col>2</xdr:col>
      <xdr:colOff>1472469</xdr:colOff>
      <xdr:row>2</xdr:row>
      <xdr:rowOff>354139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 y="0"/>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xdr:colOff>
      <xdr:row>0</xdr:row>
      <xdr:rowOff>0</xdr:rowOff>
    </xdr:from>
    <xdr:to>
      <xdr:col>2</xdr:col>
      <xdr:colOff>1472469</xdr:colOff>
      <xdr:row>2</xdr:row>
      <xdr:rowOff>354139</xdr:rowOff>
    </xdr:to>
    <xdr:pic>
      <xdr:nvPicPr>
        <xdr:cNvPr id="2" name="Imagen 1">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 y="0"/>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hyperlink" Target="https://etbcsj.sharepoint.com/:b:/t/OficinadeApoyoJuzgadosAdministrativosBogotD.C/EUcU5TCt1OVGpJ9Ys0PlkQsBCVLJZex7qNzWf85uUKzK2Q?e=2UawQM" TargetMode="External"/><Relationship Id="rId13" Type="http://schemas.openxmlformats.org/officeDocument/2006/relationships/hyperlink" Target="https://etbcsj.sharepoint.com/:f:/t/OficinadeApoyoJuzgadosAdministrativosBogotD.C/Em86qUEvleVMg1ovGgG-MdEBEkBHj-zJAYcxSAF1yDk6UA?e=nyKrrg" TargetMode="External"/><Relationship Id="rId18" Type="http://schemas.openxmlformats.org/officeDocument/2006/relationships/comments" Target="../comments2.xml"/><Relationship Id="rId3" Type="http://schemas.openxmlformats.org/officeDocument/2006/relationships/hyperlink" Target="https://etbcsj.sharepoint.com/:w:/t/OficinadeApoyoJuzgadosAdministrativosBogotD.C/EQzbq9xt7jJBqtDCLQrkbOEBowAtCQnip2Y7c22hlTjm6g?e=z1ykyM" TargetMode="External"/><Relationship Id="rId7" Type="http://schemas.openxmlformats.org/officeDocument/2006/relationships/hyperlink" Target="https://etbcsj.sharepoint.com/:f:/t/OficinadeApoyoJuzgadosAdministrativosBogotD.C/EnkIGLmsHKNJmENLtrwCERABVAT_Lji57STycYisCejxLQ?e=PrKgbU" TargetMode="External"/><Relationship Id="rId12" Type="http://schemas.openxmlformats.org/officeDocument/2006/relationships/hyperlink" Target="https://etbcsj.sharepoint.com/:f:/t/OficinadeApoyoJuzgadosAdministrativosBogotD.C/Em86qUEvleVMg1ovGgG-MdEBEkBHj-zJAYcxSAF1yDk6UA?e=nyKrrg" TargetMode="External"/><Relationship Id="rId17" Type="http://schemas.openxmlformats.org/officeDocument/2006/relationships/vmlDrawing" Target="../drawings/vmlDrawing2.vml"/><Relationship Id="rId2" Type="http://schemas.openxmlformats.org/officeDocument/2006/relationships/hyperlink" Target="https://etbcsj.sharepoint.com/:w:/t/OficinadeApoyoJuzgadosAdministrativosBogotD.C/EQzbq9xt7jJBqtDCLQrkbOEBowAtCQnip2Y7c22hlTjm6g?e=z1ykyM" TargetMode="External"/><Relationship Id="rId16" Type="http://schemas.openxmlformats.org/officeDocument/2006/relationships/drawing" Target="../drawings/drawing3.xml"/><Relationship Id="rId1" Type="http://schemas.openxmlformats.org/officeDocument/2006/relationships/hyperlink" Target="https://etbcsj.sharepoint.com/:b:/t/OficinadeApoyoJuzgadosAdministrativosBogotD.C/EdSc6aHDqLJBs3_ySHdSF7oBFDUSycA3H6VmgNclBZ_TYQ?e=tbiZ9Q" TargetMode="External"/><Relationship Id="rId6" Type="http://schemas.openxmlformats.org/officeDocument/2006/relationships/hyperlink" Target="https://etbcsj.sharepoint.com/:x:/t/OficinadeApoyoJuzgadosAdministrativosBogotD.C/EWWsqjlRmX5FiPaby9V2j8wBFDM7w2OiPrbVjEoD0aL2cg?e=NaimCU" TargetMode="External"/><Relationship Id="rId11" Type="http://schemas.openxmlformats.org/officeDocument/2006/relationships/hyperlink" Target="https://etbcsj.sharepoint.com/:f:/t/OficinadeApoyoJuzgadosAdministrativosBogotD.C/Em86qUEvleVMg1ovGgG-MdEBEkBHj-zJAYcxSAF1yDk6UA?e=nyKrrg" TargetMode="External"/><Relationship Id="rId5" Type="http://schemas.openxmlformats.org/officeDocument/2006/relationships/hyperlink" Target="https://etbcsj.sharepoint.com/:x:/t/OficinadeApoyoJuzgadosAdministrativosBogotD.C/EWWsqjlRmX5FiPaby9V2j8wBFDM7w2OiPrbVjEoD0aL2cg?e=NaimCU" TargetMode="External"/><Relationship Id="rId15" Type="http://schemas.openxmlformats.org/officeDocument/2006/relationships/printerSettings" Target="../printerSettings/printerSettings3.bin"/><Relationship Id="rId10" Type="http://schemas.openxmlformats.org/officeDocument/2006/relationships/hyperlink" Target="https://etbcsj.sharepoint.com/:f:/t/OficinadeApoyoJuzgadosAdministrativosBogotD.C/Em86qUEvleVMg1ovGgG-MdEBEkBHj-zJAYcxSAF1yDk6UA?e=nyKrrg" TargetMode="External"/><Relationship Id="rId4" Type="http://schemas.openxmlformats.org/officeDocument/2006/relationships/hyperlink" Target="https://etbcsj.sharepoint.com/:x:/t/OficinadeApoyoJuzgadosAdministrativosBogotD.C/EdG_XESbgF5Fic4-dVVNk3MBcBtKLbxdLnMwAOq4fqQ_WA?e=vjz7ox" TargetMode="External"/><Relationship Id="rId9" Type="http://schemas.openxmlformats.org/officeDocument/2006/relationships/hyperlink" Target="https://etbcsj.sharepoint.com/:b:/t/OficinadeApoyoJuzgadosAdministrativosBogotD.C/ETjrnx5OHFdMn8EThYisQXcBNv-x3PsIVbJh5tHHtDMjIg?e=akfU1w" TargetMode="External"/><Relationship Id="rId14" Type="http://schemas.openxmlformats.org/officeDocument/2006/relationships/hyperlink" Target="https://etbcsj-my.sharepoint.com/:x:/g/personal/cramirer_cendoj_ramajudicial_gov_co/EQsBw6hQ7QhHuWw_GJy2qWwBsuf1MBH02hBmMnCkGstWyg?email=mramires%40cendoj.ramajudicial.gov.co&amp;e=fbTS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5" t="s">
        <v>0</v>
      </c>
      <c r="B2" s="85" t="s">
        <v>1</v>
      </c>
    </row>
    <row r="3" spans="1:2" ht="30">
      <c r="A3" s="88" t="s">
        <v>2</v>
      </c>
      <c r="B3" s="87" t="s">
        <v>3</v>
      </c>
    </row>
    <row r="4" spans="1:2" ht="44.25" customHeight="1">
      <c r="A4" s="88" t="s">
        <v>4</v>
      </c>
      <c r="B4" s="87" t="s">
        <v>5</v>
      </c>
    </row>
    <row r="5" spans="1:2" ht="45">
      <c r="A5" s="88" t="s">
        <v>6</v>
      </c>
      <c r="B5" s="87" t="s">
        <v>7</v>
      </c>
    </row>
    <row r="6" spans="1:2" ht="50.25" customHeight="1">
      <c r="A6" s="88" t="s">
        <v>8</v>
      </c>
      <c r="B6" s="87" t="s">
        <v>9</v>
      </c>
    </row>
    <row r="7" spans="1:2" ht="50.25" customHeight="1">
      <c r="A7" s="88" t="s">
        <v>10</v>
      </c>
      <c r="B7" s="87" t="s">
        <v>11</v>
      </c>
    </row>
    <row r="8" spans="1:2" ht="50.25" customHeight="1">
      <c r="A8" s="88" t="s">
        <v>12</v>
      </c>
      <c r="B8" s="87" t="s">
        <v>13</v>
      </c>
    </row>
    <row r="9" spans="1:2" ht="50.25" customHeight="1">
      <c r="A9" s="88" t="s">
        <v>14</v>
      </c>
      <c r="B9" s="87" t="s">
        <v>15</v>
      </c>
    </row>
    <row r="10" spans="1:2" ht="30">
      <c r="A10" s="88" t="s">
        <v>16</v>
      </c>
      <c r="B10" s="87" t="s">
        <v>17</v>
      </c>
    </row>
    <row r="11" spans="1:2" ht="43.5" customHeight="1">
      <c r="A11" s="88" t="s">
        <v>18</v>
      </c>
      <c r="B11" s="88" t="s">
        <v>19</v>
      </c>
    </row>
    <row r="12" spans="1:2" ht="60">
      <c r="A12" s="88" t="s">
        <v>20</v>
      </c>
      <c r="B12" s="87" t="s">
        <v>21</v>
      </c>
    </row>
    <row r="13" spans="1:2" ht="47.25" customHeight="1">
      <c r="A13" s="88" t="s">
        <v>22</v>
      </c>
      <c r="B13" s="87" t="s">
        <v>23</v>
      </c>
    </row>
    <row r="14" spans="1:2" ht="36" customHeight="1">
      <c r="A14" s="88" t="s">
        <v>24</v>
      </c>
      <c r="B14" s="87" t="s">
        <v>25</v>
      </c>
    </row>
    <row r="15" spans="1:2" ht="60">
      <c r="A15" s="88" t="s">
        <v>26</v>
      </c>
      <c r="B15" s="87" t="s">
        <v>27</v>
      </c>
    </row>
    <row r="16" spans="1:2" ht="30">
      <c r="A16" s="88" t="s">
        <v>28</v>
      </c>
      <c r="B16" s="87" t="s">
        <v>29</v>
      </c>
    </row>
    <row r="17" spans="1:2" ht="90">
      <c r="A17" s="88" t="s">
        <v>30</v>
      </c>
      <c r="B17" s="87" t="s">
        <v>31</v>
      </c>
    </row>
    <row r="18" spans="1:2">
      <c r="A18" s="86"/>
      <c r="B18" s="86"/>
    </row>
    <row r="19" spans="1:2" ht="13.5" customHeight="1">
      <c r="A19" s="86"/>
      <c r="B19" s="86"/>
    </row>
    <row r="20" spans="1:2">
      <c r="A20" s="86"/>
      <c r="B20" s="86"/>
    </row>
    <row r="21" spans="1:2">
      <c r="A21" s="86"/>
      <c r="B21" s="86"/>
    </row>
    <row r="22" spans="1:2">
      <c r="A22" s="86"/>
      <c r="B22"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67" t="s">
        <v>260</v>
      </c>
      <c r="B1" s="168"/>
      <c r="C1" s="4" t="s">
        <v>261</v>
      </c>
      <c r="F1" s="54" t="s">
        <v>185</v>
      </c>
      <c r="I1" s="5" t="s">
        <v>262</v>
      </c>
      <c r="K1" s="5" t="s">
        <v>263</v>
      </c>
      <c r="M1" s="5" t="s">
        <v>264</v>
      </c>
      <c r="O1" s="5" t="s">
        <v>265</v>
      </c>
      <c r="Q1" s="5" t="s">
        <v>266</v>
      </c>
      <c r="S1" s="5" t="s">
        <v>267</v>
      </c>
      <c r="U1" s="5" t="s">
        <v>268</v>
      </c>
      <c r="V1" s="5" t="s">
        <v>268</v>
      </c>
      <c r="W1" s="5" t="s">
        <v>190</v>
      </c>
      <c r="Y1" s="5" t="s">
        <v>197</v>
      </c>
    </row>
    <row r="2" spans="1:25" ht="48">
      <c r="A2" s="1" t="s">
        <v>269</v>
      </c>
      <c r="B2" s="165"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166"/>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166"/>
      <c r="C4" s="2" t="s">
        <v>284</v>
      </c>
      <c r="F4" s="2" t="s">
        <v>210</v>
      </c>
      <c r="I4" s="2" t="s">
        <v>201</v>
      </c>
      <c r="K4" s="2" t="s">
        <v>285</v>
      </c>
      <c r="S4" s="2" t="s">
        <v>286</v>
      </c>
      <c r="U4" s="2" t="s">
        <v>230</v>
      </c>
      <c r="V4" s="2" t="s">
        <v>204</v>
      </c>
      <c r="W4" s="2" t="s">
        <v>231</v>
      </c>
    </row>
    <row r="5" spans="1:25" ht="48">
      <c r="A5" s="1" t="s">
        <v>287</v>
      </c>
      <c r="B5" s="166"/>
      <c r="C5" s="2" t="s">
        <v>236</v>
      </c>
      <c r="F5" s="2" t="s">
        <v>288</v>
      </c>
      <c r="I5" s="2" t="s">
        <v>289</v>
      </c>
      <c r="K5" s="2" t="s">
        <v>254</v>
      </c>
      <c r="S5" s="2" t="s">
        <v>290</v>
      </c>
      <c r="U5" s="2" t="s">
        <v>249</v>
      </c>
      <c r="V5" s="2" t="s">
        <v>219</v>
      </c>
      <c r="W5" s="53" t="s">
        <v>238</v>
      </c>
    </row>
    <row r="6" spans="1:25" ht="48">
      <c r="A6" s="1" t="s">
        <v>291</v>
      </c>
      <c r="B6" s="166"/>
      <c r="C6" s="2" t="s">
        <v>292</v>
      </c>
      <c r="F6" s="2" t="s">
        <v>293</v>
      </c>
      <c r="I6" s="2" t="s">
        <v>211</v>
      </c>
      <c r="K6" s="2" t="s">
        <v>294</v>
      </c>
      <c r="S6" s="2" t="s">
        <v>295</v>
      </c>
      <c r="V6" s="2" t="s">
        <v>219</v>
      </c>
      <c r="W6" s="2" t="s">
        <v>255</v>
      </c>
    </row>
    <row r="7" spans="1:25" ht="60">
      <c r="A7" s="3"/>
      <c r="B7" s="169" t="s">
        <v>296</v>
      </c>
      <c r="C7" s="2" t="s">
        <v>297</v>
      </c>
      <c r="F7" s="2" t="s">
        <v>298</v>
      </c>
      <c r="I7" s="2" t="s">
        <v>228</v>
      </c>
      <c r="K7" s="2" t="s">
        <v>203</v>
      </c>
      <c r="V7" s="2" t="s">
        <v>219</v>
      </c>
      <c r="W7" s="2" t="s">
        <v>205</v>
      </c>
    </row>
    <row r="8" spans="1:25" ht="36">
      <c r="A8" s="3"/>
      <c r="B8" s="170"/>
      <c r="C8" s="2" t="s">
        <v>299</v>
      </c>
      <c r="I8" s="2" t="s">
        <v>300</v>
      </c>
      <c r="K8" s="2" t="s">
        <v>301</v>
      </c>
      <c r="V8" s="2" t="s">
        <v>219</v>
      </c>
      <c r="W8" s="2" t="s">
        <v>302</v>
      </c>
    </row>
    <row r="9" spans="1:25" ht="24">
      <c r="A9" s="3"/>
      <c r="B9" s="170"/>
      <c r="C9" s="2" t="s">
        <v>303</v>
      </c>
      <c r="V9" s="2" t="s">
        <v>219</v>
      </c>
      <c r="W9" s="2" t="s">
        <v>250</v>
      </c>
    </row>
    <row r="10" spans="1:25" ht="39.75" customHeight="1">
      <c r="A10" s="3"/>
      <c r="B10" s="170"/>
      <c r="C10" s="2" t="s">
        <v>304</v>
      </c>
      <c r="V10" s="2" t="s">
        <v>219</v>
      </c>
      <c r="W10" s="5"/>
    </row>
    <row r="11" spans="1:25" ht="36">
      <c r="A11" s="3"/>
      <c r="B11" s="170"/>
      <c r="C11" s="2" t="s">
        <v>305</v>
      </c>
      <c r="I11" t="s">
        <v>163</v>
      </c>
      <c r="V11" s="2" t="s">
        <v>219</v>
      </c>
      <c r="W11" s="2" t="s">
        <v>223</v>
      </c>
    </row>
    <row r="12" spans="1:25" ht="36">
      <c r="A12" s="3"/>
      <c r="B12" s="170"/>
      <c r="C12" s="2" t="s">
        <v>306</v>
      </c>
      <c r="V12" s="2" t="s">
        <v>219</v>
      </c>
      <c r="W12" s="2" t="s">
        <v>307</v>
      </c>
    </row>
    <row r="13" spans="1:25" ht="24">
      <c r="A13" s="3"/>
      <c r="B13" s="165" t="s">
        <v>308</v>
      </c>
      <c r="C13" s="2" t="s">
        <v>309</v>
      </c>
      <c r="V13" s="2" t="s">
        <v>230</v>
      </c>
      <c r="W13" s="2" t="s">
        <v>310</v>
      </c>
    </row>
    <row r="14" spans="1:25" ht="36">
      <c r="A14" s="3"/>
      <c r="B14" s="166"/>
      <c r="C14" s="2" t="s">
        <v>311</v>
      </c>
      <c r="I14" t="s">
        <v>163</v>
      </c>
      <c r="V14" s="2" t="s">
        <v>230</v>
      </c>
      <c r="W14" s="2" t="s">
        <v>312</v>
      </c>
    </row>
    <row r="15" spans="1:25" ht="24">
      <c r="A15" s="3"/>
      <c r="B15" s="166"/>
      <c r="C15" s="2" t="s">
        <v>313</v>
      </c>
      <c r="V15" s="2" t="s">
        <v>230</v>
      </c>
      <c r="W15" s="2" t="s">
        <v>314</v>
      </c>
    </row>
    <row r="16" spans="1:25" ht="24">
      <c r="A16" s="3"/>
      <c r="B16" s="166"/>
      <c r="C16" s="2" t="s">
        <v>209</v>
      </c>
      <c r="V16" s="2" t="s">
        <v>230</v>
      </c>
      <c r="W16" s="2" t="s">
        <v>315</v>
      </c>
    </row>
    <row r="17" spans="1:23" ht="24">
      <c r="A17" s="3"/>
      <c r="B17" s="166"/>
      <c r="C17" s="2" t="s">
        <v>316</v>
      </c>
      <c r="I17" t="s">
        <v>163</v>
      </c>
      <c r="V17" s="2" t="s">
        <v>230</v>
      </c>
      <c r="W17" s="2" t="s">
        <v>317</v>
      </c>
    </row>
    <row r="18" spans="1:23" ht="24">
      <c r="A18" s="3"/>
      <c r="B18" s="166"/>
      <c r="C18" s="2" t="s">
        <v>318</v>
      </c>
      <c r="V18" s="2" t="s">
        <v>230</v>
      </c>
    </row>
    <row r="19" spans="1:23" ht="84">
      <c r="A19" s="3"/>
      <c r="B19" s="166"/>
      <c r="C19" s="2" t="s">
        <v>252</v>
      </c>
      <c r="V19" s="2" t="s">
        <v>230</v>
      </c>
    </row>
    <row r="20" spans="1:23" ht="24">
      <c r="A20" s="3"/>
      <c r="B20" s="165" t="s">
        <v>319</v>
      </c>
      <c r="C20" s="2" t="s">
        <v>245</v>
      </c>
      <c r="I20" t="s">
        <v>163</v>
      </c>
      <c r="V20" s="2" t="s">
        <v>230</v>
      </c>
    </row>
    <row r="21" spans="1:23" ht="48">
      <c r="A21" s="3"/>
      <c r="B21" s="166"/>
      <c r="C21" s="2" t="s">
        <v>320</v>
      </c>
      <c r="V21" s="2" t="s">
        <v>230</v>
      </c>
    </row>
    <row r="22" spans="1:23" ht="36">
      <c r="A22" s="3"/>
      <c r="B22" s="166"/>
      <c r="C22" s="2" t="s">
        <v>321</v>
      </c>
      <c r="V22" s="2" t="s">
        <v>230</v>
      </c>
    </row>
    <row r="23" spans="1:23" ht="60">
      <c r="A23" s="3"/>
      <c r="B23" s="166"/>
      <c r="C23" s="2" t="s">
        <v>322</v>
      </c>
      <c r="I23" t="s">
        <v>163</v>
      </c>
      <c r="V23" s="2" t="s">
        <v>249</v>
      </c>
    </row>
    <row r="24" spans="1:23" ht="36">
      <c r="A24" s="3"/>
      <c r="B24" s="166"/>
      <c r="C24" s="2" t="s">
        <v>323</v>
      </c>
      <c r="V24" s="2" t="s">
        <v>249</v>
      </c>
    </row>
    <row r="25" spans="1:23" ht="30.75" customHeight="1">
      <c r="A25" s="3"/>
      <c r="B25" s="165" t="s">
        <v>324</v>
      </c>
      <c r="C25" s="2" t="s">
        <v>199</v>
      </c>
    </row>
    <row r="26" spans="1:23" ht="30" customHeight="1">
      <c r="A26" s="3"/>
      <c r="B26" s="166"/>
      <c r="C26" s="2" t="s">
        <v>325</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view="pageBreakPreview" topLeftCell="A76" zoomScale="70" zoomScaleNormal="96" zoomScaleSheetLayoutView="70" workbookViewId="0">
      <selection activeCell="C7" sqref="C7:D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71" t="s">
        <v>32</v>
      </c>
      <c r="D1" s="171"/>
      <c r="E1" s="171"/>
      <c r="F1" s="171"/>
      <c r="G1" s="6"/>
      <c r="H1" s="6"/>
      <c r="I1" s="6"/>
    </row>
    <row r="2" spans="1:9" ht="66.599999999999994" customHeight="1">
      <c r="B2" s="9" t="s">
        <v>33</v>
      </c>
      <c r="C2" s="172" t="s">
        <v>336</v>
      </c>
      <c r="D2" s="173"/>
      <c r="E2" s="10" t="s">
        <v>34</v>
      </c>
      <c r="F2" s="11" t="s">
        <v>334</v>
      </c>
    </row>
    <row r="3" spans="1:9" ht="16.7" customHeight="1">
      <c r="B3" s="12"/>
      <c r="C3" s="13"/>
      <c r="D3" s="13"/>
      <c r="E3" s="14"/>
      <c r="F3" s="13"/>
    </row>
    <row r="4" spans="1:9" ht="54.75" customHeight="1">
      <c r="B4" s="9" t="s">
        <v>35</v>
      </c>
      <c r="C4" s="174" t="s">
        <v>333</v>
      </c>
      <c r="D4" s="175"/>
      <c r="E4" s="175"/>
      <c r="F4" s="175"/>
    </row>
    <row r="5" spans="1:9" ht="13.35" customHeight="1">
      <c r="B5" s="15"/>
      <c r="C5" s="16"/>
      <c r="E5" s="14"/>
      <c r="F5" s="14"/>
    </row>
    <row r="6" spans="1:9" ht="39.6" customHeight="1">
      <c r="B6" s="177" t="s">
        <v>36</v>
      </c>
      <c r="C6" s="176" t="s">
        <v>37</v>
      </c>
      <c r="D6" s="176"/>
      <c r="E6" s="178" t="s">
        <v>38</v>
      </c>
      <c r="F6" s="178"/>
    </row>
    <row r="7" spans="1:9" ht="35.25" customHeight="1">
      <c r="B7" s="177"/>
      <c r="C7" s="179"/>
      <c r="D7" s="180"/>
      <c r="E7" s="181" t="s">
        <v>335</v>
      </c>
      <c r="F7" s="181"/>
    </row>
    <row r="8" spans="1:9" ht="21" customHeight="1">
      <c r="B8" s="15"/>
      <c r="C8" s="16"/>
      <c r="E8" s="14"/>
      <c r="F8" s="14"/>
    </row>
    <row r="9" spans="1:9" ht="20.100000000000001" customHeight="1">
      <c r="B9" s="190" t="s">
        <v>39</v>
      </c>
      <c r="C9" s="190"/>
      <c r="D9" s="190"/>
      <c r="E9" s="190"/>
      <c r="F9" s="190"/>
    </row>
    <row r="10" spans="1:9" ht="36.75" customHeight="1">
      <c r="B10" s="17" t="s">
        <v>40</v>
      </c>
      <c r="C10" s="17" t="s">
        <v>41</v>
      </c>
      <c r="D10" s="17" t="s">
        <v>42</v>
      </c>
      <c r="E10" s="17" t="s">
        <v>43</v>
      </c>
      <c r="F10" s="17" t="s">
        <v>44</v>
      </c>
    </row>
    <row r="11" spans="1:9" s="18" customFormat="1" ht="50.45" customHeight="1">
      <c r="B11" s="191" t="s">
        <v>45</v>
      </c>
      <c r="C11" s="19">
        <v>1</v>
      </c>
      <c r="D11" s="20" t="s">
        <v>46</v>
      </c>
      <c r="E11" s="21">
        <v>1</v>
      </c>
      <c r="F11" s="20" t="s">
        <v>47</v>
      </c>
    </row>
    <row r="12" spans="1:9" s="18" customFormat="1" ht="113.25" customHeight="1">
      <c r="B12" s="191"/>
      <c r="C12" s="19">
        <v>2</v>
      </c>
      <c r="D12" s="20" t="s">
        <v>48</v>
      </c>
      <c r="E12" s="21"/>
      <c r="F12" s="20"/>
      <c r="I12" s="18" t="s">
        <v>49</v>
      </c>
    </row>
    <row r="13" spans="1:9" ht="80.099999999999994" customHeight="1">
      <c r="B13" s="192" t="s">
        <v>50</v>
      </c>
      <c r="C13" s="22">
        <v>3</v>
      </c>
      <c r="D13" s="23" t="s">
        <v>51</v>
      </c>
      <c r="E13" s="22">
        <v>2</v>
      </c>
      <c r="F13" s="23" t="s">
        <v>52</v>
      </c>
    </row>
    <row r="14" spans="1:9" ht="80.099999999999994" customHeight="1">
      <c r="B14" s="192"/>
      <c r="C14" s="22">
        <v>4</v>
      </c>
      <c r="D14" s="23" t="s">
        <v>53</v>
      </c>
      <c r="E14" s="22"/>
      <c r="F14" s="23"/>
    </row>
    <row r="15" spans="1:9" ht="80.099999999999994" customHeight="1">
      <c r="B15" s="192"/>
      <c r="C15" s="22">
        <v>5</v>
      </c>
      <c r="D15" s="23" t="s">
        <v>54</v>
      </c>
      <c r="E15" s="22"/>
      <c r="F15" s="23"/>
    </row>
    <row r="16" spans="1:9" ht="80.099999999999994" customHeight="1">
      <c r="B16" s="184" t="s">
        <v>55</v>
      </c>
      <c r="C16" s="22">
        <v>6</v>
      </c>
      <c r="D16" s="23" t="s">
        <v>56</v>
      </c>
      <c r="E16" s="22">
        <v>3</v>
      </c>
      <c r="F16" s="20" t="s">
        <v>57</v>
      </c>
    </row>
    <row r="17" spans="2:11" ht="80.099999999999994" customHeight="1">
      <c r="B17" s="184"/>
      <c r="C17" s="22">
        <v>7</v>
      </c>
      <c r="D17" s="23" t="s">
        <v>58</v>
      </c>
      <c r="E17" s="22">
        <v>4</v>
      </c>
      <c r="F17" s="20" t="s">
        <v>59</v>
      </c>
    </row>
    <row r="18" spans="2:11" ht="80.099999999999994" customHeight="1">
      <c r="B18" s="184"/>
      <c r="C18" s="22">
        <v>8</v>
      </c>
      <c r="D18" s="23" t="s">
        <v>60</v>
      </c>
      <c r="E18" s="22"/>
      <c r="F18" s="24"/>
    </row>
    <row r="19" spans="2:11" ht="80.099999999999994" customHeight="1">
      <c r="B19" s="184"/>
      <c r="C19" s="22">
        <v>9</v>
      </c>
      <c r="D19" s="23" t="s">
        <v>61</v>
      </c>
      <c r="E19" s="22"/>
      <c r="F19" s="23"/>
    </row>
    <row r="20" spans="2:11" ht="80.099999999999994" customHeight="1">
      <c r="B20" s="184"/>
      <c r="C20" s="22">
        <v>10</v>
      </c>
      <c r="D20" s="23" t="s">
        <v>62</v>
      </c>
      <c r="E20" s="22"/>
      <c r="F20" s="20"/>
      <c r="K20" s="25"/>
    </row>
    <row r="21" spans="2:11" ht="80.099999999999994" customHeight="1">
      <c r="B21" s="184"/>
      <c r="C21" s="22">
        <v>11</v>
      </c>
      <c r="D21" s="23" t="s">
        <v>63</v>
      </c>
      <c r="E21" s="22"/>
      <c r="F21" s="23"/>
      <c r="K21" s="25"/>
    </row>
    <row r="22" spans="2:11" ht="80.099999999999994" customHeight="1">
      <c r="B22" s="184"/>
      <c r="C22" s="22">
        <v>12</v>
      </c>
      <c r="D22" s="23" t="s">
        <v>64</v>
      </c>
      <c r="E22" s="22"/>
      <c r="F22" s="23"/>
      <c r="K22" s="25"/>
    </row>
    <row r="23" spans="2:11" ht="80.099999999999994" customHeight="1">
      <c r="B23" s="184" t="s">
        <v>65</v>
      </c>
      <c r="C23" s="22">
        <v>13</v>
      </c>
      <c r="D23" s="20" t="s">
        <v>66</v>
      </c>
      <c r="E23" s="19">
        <v>5</v>
      </c>
      <c r="F23" s="20" t="s">
        <v>67</v>
      </c>
    </row>
    <row r="24" spans="2:11" ht="80.099999999999994" customHeight="1">
      <c r="B24" s="184"/>
      <c r="C24" s="22">
        <v>14</v>
      </c>
      <c r="D24" s="20" t="s">
        <v>68</v>
      </c>
      <c r="E24" s="19">
        <v>6</v>
      </c>
      <c r="F24" s="20" t="s">
        <v>69</v>
      </c>
    </row>
    <row r="25" spans="2:11" ht="80.099999999999994" customHeight="1">
      <c r="B25" s="184"/>
      <c r="C25" s="22">
        <v>15</v>
      </c>
      <c r="D25" s="20" t="s">
        <v>70</v>
      </c>
      <c r="E25" s="19">
        <v>7</v>
      </c>
      <c r="F25" s="20" t="s">
        <v>71</v>
      </c>
    </row>
    <row r="26" spans="2:11" ht="80.099999999999994" customHeight="1">
      <c r="B26" s="184"/>
      <c r="C26" s="22">
        <v>16</v>
      </c>
      <c r="D26" s="20" t="s">
        <v>72</v>
      </c>
      <c r="E26" s="19"/>
      <c r="F26" s="20"/>
    </row>
    <row r="27" spans="2:11" ht="174.6" customHeight="1">
      <c r="B27" s="26" t="s">
        <v>73</v>
      </c>
      <c r="C27" s="22">
        <v>17</v>
      </c>
      <c r="D27" s="20" t="s">
        <v>74</v>
      </c>
      <c r="E27" s="19">
        <v>8</v>
      </c>
      <c r="F27" s="20" t="s">
        <v>75</v>
      </c>
    </row>
    <row r="28" spans="2:11" ht="48.75" customHeight="1">
      <c r="B28" s="184" t="s">
        <v>76</v>
      </c>
      <c r="C28" s="22">
        <v>18</v>
      </c>
      <c r="D28" s="27" t="s">
        <v>77</v>
      </c>
      <c r="E28" s="22"/>
      <c r="F28" s="23"/>
    </row>
    <row r="29" spans="2:11" ht="87" customHeight="1">
      <c r="B29" s="184"/>
      <c r="C29" s="22">
        <v>19</v>
      </c>
      <c r="D29" s="27" t="s">
        <v>78</v>
      </c>
      <c r="E29" s="22"/>
      <c r="F29" s="23"/>
    </row>
    <row r="30" spans="2:11" ht="27" customHeight="1">
      <c r="B30" s="190" t="s">
        <v>79</v>
      </c>
      <c r="C30" s="190"/>
      <c r="D30" s="190"/>
      <c r="E30" s="190"/>
      <c r="F30" s="190"/>
    </row>
    <row r="31" spans="2:11" ht="39.75" customHeight="1">
      <c r="B31" s="17" t="s">
        <v>40</v>
      </c>
      <c r="C31" s="17" t="s">
        <v>41</v>
      </c>
      <c r="D31" s="17" t="s">
        <v>80</v>
      </c>
      <c r="E31" s="17" t="s">
        <v>43</v>
      </c>
      <c r="F31" s="17" t="s">
        <v>81</v>
      </c>
    </row>
    <row r="32" spans="2:11" ht="98.45" customHeight="1">
      <c r="B32" s="184" t="s">
        <v>82</v>
      </c>
      <c r="C32" s="19">
        <v>1</v>
      </c>
      <c r="D32" s="20" t="s">
        <v>83</v>
      </c>
      <c r="E32" s="19">
        <v>1</v>
      </c>
      <c r="F32" s="20" t="s">
        <v>84</v>
      </c>
    </row>
    <row r="33" spans="2:6" ht="81" customHeight="1">
      <c r="B33" s="184"/>
      <c r="C33" s="19">
        <v>2</v>
      </c>
      <c r="D33" s="20" t="s">
        <v>85</v>
      </c>
      <c r="E33" s="19">
        <v>2</v>
      </c>
      <c r="F33" s="20" t="s">
        <v>86</v>
      </c>
    </row>
    <row r="34" spans="2:6" ht="92.1" hidden="1" customHeight="1">
      <c r="B34" s="184"/>
      <c r="C34" s="19"/>
      <c r="D34" s="20"/>
      <c r="E34" s="19">
        <v>3</v>
      </c>
      <c r="F34" s="20" t="s">
        <v>87</v>
      </c>
    </row>
    <row r="35" spans="2:6" ht="68.25" hidden="1" customHeight="1">
      <c r="B35" s="184"/>
      <c r="C35" s="19"/>
      <c r="D35" s="20"/>
      <c r="E35" s="19">
        <v>4</v>
      </c>
      <c r="F35" s="20" t="s">
        <v>88</v>
      </c>
    </row>
    <row r="36" spans="2:6" ht="68.25" hidden="1" customHeight="1">
      <c r="B36" s="184"/>
      <c r="C36" s="19"/>
      <c r="D36" s="18"/>
      <c r="E36" s="19">
        <v>5</v>
      </c>
      <c r="F36" s="20" t="s">
        <v>89</v>
      </c>
    </row>
    <row r="37" spans="2:6" ht="41.45" hidden="1" customHeight="1">
      <c r="B37" s="184"/>
      <c r="C37" s="19"/>
      <c r="D37" s="27"/>
      <c r="E37" s="19">
        <v>6</v>
      </c>
      <c r="F37" s="20" t="s">
        <v>90</v>
      </c>
    </row>
    <row r="38" spans="2:6" ht="49.5" hidden="1" customHeight="1">
      <c r="B38" s="184"/>
      <c r="C38" s="19"/>
      <c r="D38" s="27"/>
      <c r="E38" s="19">
        <v>7</v>
      </c>
      <c r="F38" s="27" t="s">
        <v>91</v>
      </c>
    </row>
    <row r="39" spans="2:6" ht="49.5" customHeight="1">
      <c r="B39" s="184" t="s">
        <v>92</v>
      </c>
      <c r="C39" s="19">
        <v>3</v>
      </c>
      <c r="D39" s="27" t="s">
        <v>93</v>
      </c>
      <c r="E39" s="19">
        <v>8</v>
      </c>
      <c r="F39" s="27" t="s">
        <v>94</v>
      </c>
    </row>
    <row r="40" spans="2:6" ht="49.5" customHeight="1">
      <c r="B40" s="184"/>
      <c r="C40" s="19"/>
      <c r="D40" s="27"/>
      <c r="E40" s="19">
        <v>9</v>
      </c>
      <c r="F40" s="27" t="s">
        <v>95</v>
      </c>
    </row>
    <row r="41" spans="2:6" s="28" customFormat="1" ht="68.25" hidden="1" customHeight="1">
      <c r="B41" s="184"/>
      <c r="C41" s="19"/>
      <c r="D41" s="27"/>
      <c r="E41" s="19">
        <v>10</v>
      </c>
      <c r="F41" s="27" t="s">
        <v>96</v>
      </c>
    </row>
    <row r="42" spans="2:6" s="28" customFormat="1" ht="78.75" hidden="1" customHeight="1">
      <c r="B42" s="184"/>
      <c r="C42" s="19"/>
      <c r="D42" s="29"/>
      <c r="E42" s="19">
        <v>11</v>
      </c>
      <c r="F42" s="27" t="s">
        <v>97</v>
      </c>
    </row>
    <row r="43" spans="2:6" s="28" customFormat="1" ht="57">
      <c r="B43" s="184" t="s">
        <v>98</v>
      </c>
      <c r="C43" s="19">
        <v>4</v>
      </c>
      <c r="D43" s="20" t="s">
        <v>99</v>
      </c>
      <c r="E43" s="19">
        <v>12</v>
      </c>
      <c r="F43" s="30" t="s">
        <v>100</v>
      </c>
    </row>
    <row r="44" spans="2:6" s="28" customFormat="1" ht="55.5" customHeight="1">
      <c r="B44" s="184"/>
      <c r="C44" s="19">
        <v>5</v>
      </c>
      <c r="D44" s="20" t="s">
        <v>101</v>
      </c>
      <c r="E44" s="19"/>
      <c r="F44" s="20"/>
    </row>
    <row r="45" spans="2:6" s="28" customFormat="1" ht="85.5">
      <c r="B45" s="184"/>
      <c r="C45" s="19">
        <v>6</v>
      </c>
      <c r="D45" s="20" t="s">
        <v>102</v>
      </c>
      <c r="E45" s="19">
        <v>13</v>
      </c>
      <c r="F45" s="20" t="s">
        <v>103</v>
      </c>
    </row>
    <row r="46" spans="2:6" s="28" customFormat="1" ht="61.5" customHeight="1">
      <c r="B46" s="184"/>
      <c r="C46" s="19">
        <v>7</v>
      </c>
      <c r="D46" s="20" t="s">
        <v>104</v>
      </c>
      <c r="E46" s="19">
        <v>14</v>
      </c>
      <c r="F46" s="20" t="s">
        <v>105</v>
      </c>
    </row>
    <row r="47" spans="2:6" ht="71.25" customHeight="1">
      <c r="B47" s="184"/>
      <c r="C47" s="19">
        <v>8</v>
      </c>
      <c r="D47" s="30" t="s">
        <v>106</v>
      </c>
      <c r="E47" s="19">
        <v>15</v>
      </c>
      <c r="F47" s="20" t="s">
        <v>107</v>
      </c>
    </row>
    <row r="48" spans="2:6" ht="105" customHeight="1">
      <c r="B48" s="184"/>
      <c r="C48" s="19">
        <v>9</v>
      </c>
      <c r="D48" s="20" t="s">
        <v>108</v>
      </c>
      <c r="E48" s="19">
        <v>16</v>
      </c>
      <c r="F48" s="20" t="s">
        <v>109</v>
      </c>
    </row>
    <row r="49" spans="2:6" ht="75.599999999999994" customHeight="1">
      <c r="B49" s="184" t="s">
        <v>110</v>
      </c>
      <c r="C49" s="19">
        <v>10</v>
      </c>
      <c r="D49" s="20" t="s">
        <v>111</v>
      </c>
      <c r="E49" s="19">
        <v>17</v>
      </c>
      <c r="F49" s="20" t="s">
        <v>112</v>
      </c>
    </row>
    <row r="50" spans="2:6" ht="62.45" customHeight="1">
      <c r="B50" s="184"/>
      <c r="C50" s="19">
        <v>11</v>
      </c>
      <c r="D50" s="20" t="s">
        <v>113</v>
      </c>
      <c r="E50" s="21">
        <v>18</v>
      </c>
      <c r="F50" s="20" t="s">
        <v>114</v>
      </c>
    </row>
    <row r="51" spans="2:6" ht="57">
      <c r="B51" s="184"/>
      <c r="C51" s="19">
        <v>12</v>
      </c>
      <c r="D51" s="20" t="s">
        <v>115</v>
      </c>
      <c r="E51" s="21">
        <v>19</v>
      </c>
      <c r="F51" s="20" t="s">
        <v>116</v>
      </c>
    </row>
    <row r="52" spans="2:6" ht="57">
      <c r="B52" s="184" t="s">
        <v>117</v>
      </c>
      <c r="C52" s="19">
        <v>13</v>
      </c>
      <c r="D52" s="20" t="s">
        <v>118</v>
      </c>
      <c r="E52" s="21">
        <v>20</v>
      </c>
      <c r="F52" s="30" t="s">
        <v>119</v>
      </c>
    </row>
    <row r="53" spans="2:6" ht="42.75">
      <c r="B53" s="184"/>
      <c r="C53" s="19">
        <v>14</v>
      </c>
      <c r="D53" s="20" t="s">
        <v>120</v>
      </c>
      <c r="E53" s="21">
        <v>21</v>
      </c>
      <c r="F53" s="30" t="s">
        <v>121</v>
      </c>
    </row>
    <row r="54" spans="2:6" ht="128.25">
      <c r="B54" s="184"/>
      <c r="C54" s="19">
        <v>15</v>
      </c>
      <c r="D54" s="20" t="s">
        <v>122</v>
      </c>
      <c r="E54" s="21"/>
      <c r="F54" s="30"/>
    </row>
    <row r="55" spans="2:6" ht="42.75">
      <c r="B55" s="184"/>
      <c r="C55" s="19">
        <v>16</v>
      </c>
      <c r="D55" s="20" t="s">
        <v>123</v>
      </c>
      <c r="E55" s="21"/>
      <c r="F55" s="30"/>
    </row>
    <row r="56" spans="2:6" ht="28.5">
      <c r="B56" s="184"/>
      <c r="C56" s="19">
        <v>17</v>
      </c>
      <c r="D56" s="20" t="s">
        <v>124</v>
      </c>
      <c r="E56" s="21"/>
      <c r="F56" s="30"/>
    </row>
    <row r="57" spans="2:6" ht="42.75">
      <c r="B57" s="184"/>
      <c r="C57" s="19">
        <v>18</v>
      </c>
      <c r="D57" s="20" t="s">
        <v>125</v>
      </c>
      <c r="E57" s="21"/>
      <c r="F57" s="30"/>
    </row>
    <row r="58" spans="2:6" ht="42.75">
      <c r="B58" s="184"/>
      <c r="C58" s="19">
        <v>19</v>
      </c>
      <c r="D58" s="20" t="s">
        <v>126</v>
      </c>
      <c r="E58" s="21"/>
      <c r="F58" s="30"/>
    </row>
    <row r="59" spans="2:6" ht="57">
      <c r="B59" s="184"/>
      <c r="C59" s="19">
        <v>20</v>
      </c>
      <c r="D59" s="20" t="s">
        <v>127</v>
      </c>
      <c r="E59" s="21"/>
      <c r="F59" s="30"/>
    </row>
    <row r="60" spans="2:6" ht="71.25">
      <c r="B60" s="184"/>
      <c r="C60" s="19">
        <v>21</v>
      </c>
      <c r="D60" s="20" t="s">
        <v>128</v>
      </c>
      <c r="E60" s="21"/>
      <c r="F60" s="30"/>
    </row>
    <row r="61" spans="2:6" ht="42.75">
      <c r="B61" s="184"/>
      <c r="C61" s="19">
        <v>22</v>
      </c>
      <c r="D61" s="20" t="s">
        <v>129</v>
      </c>
      <c r="E61" s="21"/>
      <c r="F61" s="31"/>
    </row>
    <row r="62" spans="2:6" ht="42.75">
      <c r="B62" s="184" t="s">
        <v>130</v>
      </c>
      <c r="C62" s="19">
        <v>23</v>
      </c>
      <c r="D62" s="20" t="s">
        <v>131</v>
      </c>
      <c r="E62" s="21">
        <v>22</v>
      </c>
      <c r="F62" s="30" t="s">
        <v>132</v>
      </c>
    </row>
    <row r="63" spans="2:6" ht="42.75">
      <c r="B63" s="184"/>
      <c r="C63" s="19">
        <v>24</v>
      </c>
      <c r="D63" s="20" t="s">
        <v>133</v>
      </c>
      <c r="E63" s="21">
        <v>23</v>
      </c>
      <c r="F63" s="20" t="s">
        <v>134</v>
      </c>
    </row>
    <row r="64" spans="2:6" ht="42.75">
      <c r="B64" s="184"/>
      <c r="C64" s="19">
        <v>25</v>
      </c>
      <c r="D64" s="20" t="s">
        <v>135</v>
      </c>
      <c r="E64" s="21"/>
      <c r="F64" s="30"/>
    </row>
    <row r="65" spans="2:11" ht="99.75">
      <c r="B65" s="185" t="s">
        <v>136</v>
      </c>
      <c r="C65" s="19">
        <v>26</v>
      </c>
      <c r="D65" s="20" t="s">
        <v>137</v>
      </c>
      <c r="E65" s="21">
        <v>24</v>
      </c>
      <c r="F65" s="30" t="s">
        <v>138</v>
      </c>
    </row>
    <row r="66" spans="2:11" ht="45" customHeight="1">
      <c r="B66" s="186"/>
      <c r="C66" s="19"/>
      <c r="D66" s="20"/>
      <c r="E66" s="21"/>
      <c r="F66" s="21"/>
    </row>
    <row r="67" spans="2:11" ht="77.099999999999994" customHeight="1">
      <c r="B67" s="184" t="s">
        <v>139</v>
      </c>
      <c r="C67" s="19">
        <v>27</v>
      </c>
      <c r="D67" s="20" t="s">
        <v>140</v>
      </c>
      <c r="E67" s="21">
        <v>25</v>
      </c>
      <c r="F67" s="20" t="s">
        <v>141</v>
      </c>
    </row>
    <row r="68" spans="2:11" ht="15.95" customHeight="1">
      <c r="B68" s="184"/>
      <c r="C68" s="19"/>
      <c r="D68" s="20"/>
      <c r="E68" s="21">
        <v>26</v>
      </c>
      <c r="F68" s="20" t="s">
        <v>142</v>
      </c>
    </row>
    <row r="69" spans="2:11" ht="50.1" customHeight="1">
      <c r="B69" s="184" t="s">
        <v>143</v>
      </c>
      <c r="C69" s="19">
        <v>28</v>
      </c>
      <c r="D69" s="30" t="s">
        <v>144</v>
      </c>
      <c r="E69" s="21">
        <v>27</v>
      </c>
      <c r="F69" s="30" t="s">
        <v>145</v>
      </c>
    </row>
    <row r="70" spans="2:11" ht="50.1" customHeight="1">
      <c r="B70" s="184"/>
      <c r="C70" s="19">
        <v>29</v>
      </c>
      <c r="D70" s="30" t="s">
        <v>146</v>
      </c>
      <c r="E70" s="21">
        <v>28</v>
      </c>
      <c r="F70" s="30" t="s">
        <v>147</v>
      </c>
    </row>
    <row r="71" spans="2:11" ht="50.1" customHeight="1">
      <c r="B71" s="184"/>
      <c r="C71" s="19"/>
      <c r="D71" s="18"/>
      <c r="E71" s="21">
        <v>29</v>
      </c>
      <c r="F71" s="30" t="s">
        <v>148</v>
      </c>
    </row>
    <row r="72" spans="2:11" ht="50.1" customHeight="1">
      <c r="B72" s="184"/>
      <c r="C72" s="19"/>
      <c r="D72" s="32"/>
      <c r="E72" s="21">
        <v>30</v>
      </c>
      <c r="F72" s="30" t="s">
        <v>149</v>
      </c>
    </row>
    <row r="73" spans="2:11" ht="50.1" customHeight="1">
      <c r="B73" s="184"/>
      <c r="C73" s="19"/>
      <c r="D73" s="30"/>
      <c r="E73" s="21">
        <v>31</v>
      </c>
      <c r="F73" s="30" t="s">
        <v>150</v>
      </c>
    </row>
    <row r="74" spans="2:11" ht="50.1" customHeight="1">
      <c r="B74" s="184"/>
      <c r="C74" s="19"/>
      <c r="D74" s="30"/>
      <c r="E74" s="21">
        <v>32</v>
      </c>
      <c r="F74" s="30" t="s">
        <v>151</v>
      </c>
    </row>
    <row r="75" spans="2:11" ht="50.1" customHeight="1">
      <c r="B75" s="184"/>
      <c r="C75" s="19"/>
      <c r="D75" s="30"/>
      <c r="E75" s="21">
        <v>33</v>
      </c>
      <c r="F75" s="32" t="s">
        <v>152</v>
      </c>
    </row>
    <row r="76" spans="2:11" ht="39.950000000000003" customHeight="1">
      <c r="B76" s="184"/>
      <c r="C76" s="19"/>
      <c r="D76" s="21"/>
      <c r="E76" s="21">
        <v>34</v>
      </c>
      <c r="F76" s="30" t="s">
        <v>153</v>
      </c>
    </row>
    <row r="77" spans="2:11" ht="39.950000000000003" customHeight="1">
      <c r="B77" s="185" t="s">
        <v>154</v>
      </c>
      <c r="C77" s="19">
        <v>30</v>
      </c>
      <c r="D77" s="20" t="s">
        <v>155</v>
      </c>
      <c r="E77" s="21">
        <v>35</v>
      </c>
      <c r="F77" s="20" t="s">
        <v>156</v>
      </c>
    </row>
    <row r="78" spans="2:11" ht="72" customHeight="1">
      <c r="B78" s="187"/>
      <c r="C78" s="19">
        <v>31</v>
      </c>
      <c r="D78" s="20" t="s">
        <v>157</v>
      </c>
      <c r="E78" s="21">
        <v>36</v>
      </c>
      <c r="F78" s="20" t="s">
        <v>158</v>
      </c>
    </row>
    <row r="79" spans="2:11" ht="72" customHeight="1">
      <c r="B79" s="187"/>
      <c r="C79" s="19">
        <v>32</v>
      </c>
      <c r="D79" s="20" t="s">
        <v>159</v>
      </c>
      <c r="E79" s="33">
        <v>37</v>
      </c>
      <c r="F79" s="20" t="s">
        <v>160</v>
      </c>
    </row>
    <row r="80" spans="2:11" ht="72" customHeight="1">
      <c r="B80" s="187"/>
      <c r="C80" s="19">
        <v>33</v>
      </c>
      <c r="D80" s="20" t="s">
        <v>161</v>
      </c>
      <c r="E80" s="33">
        <v>38</v>
      </c>
      <c r="F80" s="20" t="s">
        <v>162</v>
      </c>
      <c r="K80" s="8" t="s">
        <v>163</v>
      </c>
    </row>
    <row r="81" spans="1:7" ht="77.25" customHeight="1">
      <c r="B81" s="187"/>
      <c r="C81" s="34">
        <v>34</v>
      </c>
      <c r="D81" s="35" t="s">
        <v>164</v>
      </c>
      <c r="E81" s="36">
        <v>39</v>
      </c>
      <c r="F81" s="35" t="s">
        <v>165</v>
      </c>
    </row>
    <row r="82" spans="1:7">
      <c r="C82" s="38"/>
      <c r="D82" s="39"/>
      <c r="E82" s="38"/>
    </row>
    <row r="83" spans="1:7" ht="45.75" customHeight="1">
      <c r="A83" s="40"/>
      <c r="B83" s="41" t="s">
        <v>166</v>
      </c>
      <c r="C83" s="188" t="s">
        <v>167</v>
      </c>
      <c r="D83" s="189"/>
      <c r="E83" s="42" t="s">
        <v>168</v>
      </c>
      <c r="F83" s="43" t="s">
        <v>169</v>
      </c>
      <c r="G83" s="40"/>
    </row>
    <row r="84" spans="1:7" ht="36" customHeight="1">
      <c r="A84" s="40"/>
      <c r="B84" s="44" t="s">
        <v>170</v>
      </c>
      <c r="C84" s="182" t="s">
        <v>171</v>
      </c>
      <c r="D84" s="183"/>
      <c r="E84" s="45" t="s">
        <v>172</v>
      </c>
      <c r="F84" s="46" t="s">
        <v>173</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5"/>
  <sheetViews>
    <sheetView showGridLines="0" topLeftCell="H1" zoomScale="80" zoomScaleNormal="80" workbookViewId="0"/>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42" customHeight="1">
      <c r="A1" s="75"/>
      <c r="B1" s="76"/>
      <c r="C1" s="76"/>
      <c r="D1" s="193" t="s">
        <v>174</v>
      </c>
      <c r="E1" s="193"/>
      <c r="F1" s="193"/>
      <c r="G1" s="193"/>
      <c r="H1" s="193"/>
      <c r="I1" s="193"/>
      <c r="J1" s="193"/>
      <c r="K1" s="193"/>
      <c r="L1" s="193"/>
      <c r="M1" s="193"/>
      <c r="N1" s="193"/>
      <c r="O1" s="193"/>
      <c r="P1" s="193"/>
      <c r="Q1" s="194"/>
    </row>
    <row r="2" spans="1:17" s="50" customFormat="1" ht="19.5" customHeight="1">
      <c r="A2" s="77"/>
      <c r="B2" s="78"/>
      <c r="C2" s="78"/>
      <c r="D2" s="78"/>
      <c r="E2" s="78"/>
      <c r="F2" s="78"/>
      <c r="G2" s="230" t="s">
        <v>175</v>
      </c>
      <c r="H2" s="230"/>
      <c r="I2" s="230"/>
      <c r="J2" s="230"/>
      <c r="K2" s="230"/>
      <c r="L2" s="230"/>
      <c r="M2" s="230"/>
      <c r="N2" s="230"/>
      <c r="O2" s="230"/>
      <c r="P2" s="79"/>
      <c r="Q2" s="80"/>
    </row>
    <row r="3" spans="1:17" ht="30.75" customHeight="1">
      <c r="A3" s="195" t="s">
        <v>176</v>
      </c>
      <c r="B3" s="196"/>
      <c r="C3" s="196"/>
      <c r="D3" s="196"/>
      <c r="E3" s="196"/>
      <c r="F3" s="196"/>
      <c r="G3" s="196"/>
      <c r="H3" s="196"/>
      <c r="I3" s="196"/>
      <c r="J3" s="196"/>
      <c r="K3" s="196"/>
      <c r="L3" s="196"/>
      <c r="M3" s="196"/>
      <c r="N3" s="196"/>
      <c r="O3" s="196"/>
      <c r="P3" s="196"/>
      <c r="Q3" s="197"/>
    </row>
    <row r="4" spans="1:17" s="50" customFormat="1" ht="33" customHeight="1">
      <c r="A4" s="195" t="s">
        <v>177</v>
      </c>
      <c r="B4" s="196"/>
      <c r="C4" s="196"/>
      <c r="D4" s="196"/>
      <c r="E4" s="196"/>
      <c r="F4" s="196"/>
      <c r="G4" s="196"/>
      <c r="H4" s="196"/>
      <c r="I4" s="196"/>
      <c r="J4" s="196"/>
      <c r="K4" s="196"/>
      <c r="L4" s="196"/>
      <c r="M4" s="196"/>
      <c r="N4" s="196"/>
      <c r="O4" s="196"/>
      <c r="P4" s="196"/>
      <c r="Q4" s="197"/>
    </row>
    <row r="5" spans="1:17" ht="34.5" customHeight="1">
      <c r="A5" s="81"/>
      <c r="B5" s="51"/>
      <c r="C5" s="216" t="s">
        <v>178</v>
      </c>
      <c r="D5" s="216"/>
      <c r="E5" s="216"/>
      <c r="F5" s="216"/>
      <c r="G5" s="216"/>
      <c r="H5" s="216"/>
      <c r="I5" s="216"/>
      <c r="J5" s="216"/>
      <c r="K5" s="216"/>
      <c r="L5" s="217"/>
      <c r="M5" s="218" t="s">
        <v>179</v>
      </c>
      <c r="N5" s="218"/>
      <c r="O5" s="231" t="s">
        <v>180</v>
      </c>
      <c r="P5" s="232"/>
      <c r="Q5" s="228" t="s">
        <v>181</v>
      </c>
    </row>
    <row r="6" spans="1:17" ht="91.5" customHeight="1" thickBot="1">
      <c r="A6" s="82" t="s">
        <v>182</v>
      </c>
      <c r="B6" s="83" t="s">
        <v>183</v>
      </c>
      <c r="C6" s="83" t="s">
        <v>184</v>
      </c>
      <c r="D6" s="83" t="s">
        <v>185</v>
      </c>
      <c r="E6" s="83" t="s">
        <v>186</v>
      </c>
      <c r="F6" s="83" t="s">
        <v>187</v>
      </c>
      <c r="G6" s="83" t="s">
        <v>188</v>
      </c>
      <c r="H6" s="83" t="s">
        <v>189</v>
      </c>
      <c r="I6" s="83" t="s">
        <v>190</v>
      </c>
      <c r="J6" s="83" t="s">
        <v>191</v>
      </c>
      <c r="K6" s="83" t="s">
        <v>192</v>
      </c>
      <c r="L6" s="83" t="s">
        <v>193</v>
      </c>
      <c r="M6" s="83" t="s">
        <v>194</v>
      </c>
      <c r="N6" s="83" t="s">
        <v>195</v>
      </c>
      <c r="O6" s="83" t="s">
        <v>196</v>
      </c>
      <c r="P6" s="83" t="s">
        <v>197</v>
      </c>
      <c r="Q6" s="229"/>
    </row>
    <row r="7" spans="1:17" ht="113.25" thickBot="1">
      <c r="A7" s="67">
        <v>1</v>
      </c>
      <c r="B7" s="68" t="s">
        <v>198</v>
      </c>
      <c r="C7" s="69" t="s">
        <v>199</v>
      </c>
      <c r="D7" s="69" t="s">
        <v>200</v>
      </c>
      <c r="E7" s="68" t="s">
        <v>201</v>
      </c>
      <c r="F7" s="68" t="s">
        <v>202</v>
      </c>
      <c r="G7" s="68" t="s">
        <v>203</v>
      </c>
      <c r="H7" s="68" t="s">
        <v>204</v>
      </c>
      <c r="I7" s="68" t="s">
        <v>205</v>
      </c>
      <c r="J7" s="69" t="s">
        <v>206</v>
      </c>
      <c r="K7" s="70">
        <v>1</v>
      </c>
      <c r="L7" s="71" t="s">
        <v>207</v>
      </c>
      <c r="M7" s="72">
        <v>45670</v>
      </c>
      <c r="N7" s="72">
        <v>46010</v>
      </c>
      <c r="O7" s="73">
        <v>4</v>
      </c>
      <c r="P7" s="73" t="s">
        <v>275</v>
      </c>
      <c r="Q7" s="74"/>
    </row>
    <row r="8" spans="1:17" ht="102.75" customHeight="1" thickBot="1">
      <c r="A8" s="91">
        <v>2</v>
      </c>
      <c r="B8" s="92" t="s">
        <v>208</v>
      </c>
      <c r="C8" s="89" t="s">
        <v>209</v>
      </c>
      <c r="D8" s="89" t="s">
        <v>210</v>
      </c>
      <c r="E8" s="92" t="s">
        <v>211</v>
      </c>
      <c r="F8" s="92" t="s">
        <v>212</v>
      </c>
      <c r="G8" s="92" t="s">
        <v>213</v>
      </c>
      <c r="H8" s="92" t="s">
        <v>204</v>
      </c>
      <c r="I8" s="92" t="s">
        <v>214</v>
      </c>
      <c r="J8" s="89" t="s">
        <v>215</v>
      </c>
      <c r="K8" s="102">
        <v>1</v>
      </c>
      <c r="L8" s="103" t="s">
        <v>207</v>
      </c>
      <c r="M8" s="72">
        <v>45670</v>
      </c>
      <c r="N8" s="72">
        <v>46010</v>
      </c>
      <c r="O8" s="104">
        <v>4</v>
      </c>
      <c r="P8" s="104" t="s">
        <v>275</v>
      </c>
      <c r="Q8" s="105"/>
    </row>
    <row r="9" spans="1:17" ht="141.75" customHeight="1" thickBot="1">
      <c r="A9" s="95">
        <v>3</v>
      </c>
      <c r="B9" s="96" t="s">
        <v>216</v>
      </c>
      <c r="C9" s="97" t="s">
        <v>217</v>
      </c>
      <c r="D9" s="98" t="s">
        <v>200</v>
      </c>
      <c r="E9" s="96" t="s">
        <v>211</v>
      </c>
      <c r="F9" s="96" t="s">
        <v>218</v>
      </c>
      <c r="G9" s="96" t="s">
        <v>213</v>
      </c>
      <c r="H9" s="132" t="s">
        <v>219</v>
      </c>
      <c r="I9" s="132" t="s">
        <v>220</v>
      </c>
      <c r="J9" s="97" t="s">
        <v>221</v>
      </c>
      <c r="K9" s="99">
        <v>1</v>
      </c>
      <c r="L9" s="100" t="s">
        <v>207</v>
      </c>
      <c r="M9" s="72">
        <v>45670</v>
      </c>
      <c r="N9" s="72">
        <v>46010</v>
      </c>
      <c r="O9" s="101"/>
      <c r="P9" s="101"/>
      <c r="Q9" s="143" t="s">
        <v>337</v>
      </c>
    </row>
    <row r="10" spans="1:17" ht="61.5" customHeight="1">
      <c r="A10" s="219">
        <v>4</v>
      </c>
      <c r="B10" s="221" t="s">
        <v>216</v>
      </c>
      <c r="C10" s="222" t="s">
        <v>217</v>
      </c>
      <c r="D10" s="227" t="s">
        <v>200</v>
      </c>
      <c r="E10" s="221" t="s">
        <v>211</v>
      </c>
      <c r="F10" s="221" t="s">
        <v>222</v>
      </c>
      <c r="G10" s="221" t="s">
        <v>213</v>
      </c>
      <c r="H10" s="198" t="s">
        <v>219</v>
      </c>
      <c r="I10" s="198" t="s">
        <v>223</v>
      </c>
      <c r="J10" s="84" t="s">
        <v>224</v>
      </c>
      <c r="K10" s="106">
        <v>0.5</v>
      </c>
      <c r="L10" s="137" t="s">
        <v>207</v>
      </c>
      <c r="M10" s="138">
        <v>45670</v>
      </c>
      <c r="N10" s="138">
        <v>46010</v>
      </c>
      <c r="O10" s="139"/>
      <c r="P10" s="108"/>
      <c r="Q10" s="109" t="s">
        <v>327</v>
      </c>
    </row>
    <row r="11" spans="1:17" ht="43.5" customHeight="1">
      <c r="A11" s="220"/>
      <c r="B11" s="199"/>
      <c r="C11" s="214"/>
      <c r="D11" s="211"/>
      <c r="E11" s="199"/>
      <c r="F11" s="199"/>
      <c r="G11" s="199"/>
      <c r="H11" s="199"/>
      <c r="I11" s="199"/>
      <c r="J11" s="57" t="s">
        <v>225</v>
      </c>
      <c r="K11" s="58">
        <v>0.05</v>
      </c>
      <c r="L11" s="59" t="s">
        <v>207</v>
      </c>
      <c r="M11" s="141">
        <v>45670</v>
      </c>
      <c r="N11" s="141">
        <v>46010</v>
      </c>
      <c r="O11" s="60"/>
      <c r="P11" s="60"/>
      <c r="Q11" s="136" t="s">
        <v>328</v>
      </c>
    </row>
    <row r="12" spans="1:17" ht="98.25" customHeight="1" thickBot="1">
      <c r="A12" s="202"/>
      <c r="B12" s="206"/>
      <c r="C12" s="204"/>
      <c r="D12" s="226"/>
      <c r="E12" s="206"/>
      <c r="F12" s="206"/>
      <c r="G12" s="206"/>
      <c r="H12" s="200"/>
      <c r="I12" s="200"/>
      <c r="J12" s="57" t="s">
        <v>226</v>
      </c>
      <c r="K12" s="58">
        <v>0.45</v>
      </c>
      <c r="L12" s="107" t="s">
        <v>207</v>
      </c>
      <c r="M12" s="140">
        <v>45670</v>
      </c>
      <c r="N12" s="140">
        <v>46010</v>
      </c>
      <c r="O12" s="108"/>
      <c r="P12" s="60"/>
      <c r="Q12" s="136" t="s">
        <v>329</v>
      </c>
    </row>
    <row r="13" spans="1:17" ht="49.5" customHeight="1">
      <c r="A13" s="223">
        <v>5</v>
      </c>
      <c r="B13" s="198" t="s">
        <v>216</v>
      </c>
      <c r="C13" s="213" t="s">
        <v>227</v>
      </c>
      <c r="D13" s="210" t="s">
        <v>200</v>
      </c>
      <c r="E13" s="198" t="s">
        <v>228</v>
      </c>
      <c r="F13" s="198" t="s">
        <v>229</v>
      </c>
      <c r="G13" s="198" t="s">
        <v>213</v>
      </c>
      <c r="H13" s="221" t="s">
        <v>230</v>
      </c>
      <c r="I13" s="221" t="s">
        <v>231</v>
      </c>
      <c r="J13" s="61" t="s">
        <v>232</v>
      </c>
      <c r="K13" s="62">
        <v>0.3</v>
      </c>
      <c r="L13" s="63" t="s">
        <v>207</v>
      </c>
      <c r="M13" s="138">
        <v>45670</v>
      </c>
      <c r="N13" s="138">
        <v>46010</v>
      </c>
      <c r="O13" s="64">
        <v>100</v>
      </c>
      <c r="P13" s="64" t="s">
        <v>282</v>
      </c>
      <c r="Q13" s="65" t="s">
        <v>330</v>
      </c>
    </row>
    <row r="14" spans="1:17" ht="36" customHeight="1">
      <c r="A14" s="220"/>
      <c r="B14" s="199"/>
      <c r="C14" s="214"/>
      <c r="D14" s="211"/>
      <c r="E14" s="199"/>
      <c r="F14" s="199"/>
      <c r="G14" s="199"/>
      <c r="H14" s="199"/>
      <c r="I14" s="199"/>
      <c r="J14" s="57" t="s">
        <v>233</v>
      </c>
      <c r="K14" s="58">
        <v>0.3</v>
      </c>
      <c r="L14" s="59" t="s">
        <v>207</v>
      </c>
      <c r="M14" s="141">
        <v>45670</v>
      </c>
      <c r="N14" s="141">
        <v>46010</v>
      </c>
      <c r="O14" s="60">
        <v>100</v>
      </c>
      <c r="P14" s="60" t="s">
        <v>282</v>
      </c>
      <c r="Q14" s="66"/>
    </row>
    <row r="15" spans="1:17" ht="36" customHeight="1">
      <c r="A15" s="220"/>
      <c r="B15" s="199"/>
      <c r="C15" s="214"/>
      <c r="D15" s="211"/>
      <c r="E15" s="199"/>
      <c r="F15" s="199"/>
      <c r="G15" s="199"/>
      <c r="H15" s="199"/>
      <c r="I15" s="199"/>
      <c r="J15" s="110" t="s">
        <v>234</v>
      </c>
      <c r="K15" s="111">
        <v>0.3</v>
      </c>
      <c r="L15" s="112" t="s">
        <v>207</v>
      </c>
      <c r="M15" s="141">
        <v>45670</v>
      </c>
      <c r="N15" s="141">
        <v>46010</v>
      </c>
      <c r="O15" s="113">
        <v>100</v>
      </c>
      <c r="P15" s="113" t="s">
        <v>282</v>
      </c>
      <c r="Q15" s="114"/>
    </row>
    <row r="16" spans="1:17" ht="49.5" customHeight="1" thickBot="1">
      <c r="A16" s="224"/>
      <c r="B16" s="200"/>
      <c r="C16" s="215"/>
      <c r="D16" s="212"/>
      <c r="E16" s="200"/>
      <c r="F16" s="200"/>
      <c r="G16" s="200"/>
      <c r="H16" s="200"/>
      <c r="I16" s="200"/>
      <c r="J16" s="115" t="s">
        <v>235</v>
      </c>
      <c r="K16" s="116">
        <v>0.1</v>
      </c>
      <c r="L16" s="117" t="s">
        <v>207</v>
      </c>
      <c r="M16" s="140">
        <v>45670</v>
      </c>
      <c r="N16" s="140">
        <v>46010</v>
      </c>
      <c r="O16" s="118">
        <v>100</v>
      </c>
      <c r="P16" s="118" t="s">
        <v>282</v>
      </c>
      <c r="Q16" s="119" t="s">
        <v>331</v>
      </c>
    </row>
    <row r="17" spans="1:17" ht="134.25" customHeight="1" thickBot="1">
      <c r="A17" s="93">
        <v>6</v>
      </c>
      <c r="B17" s="94" t="s">
        <v>216</v>
      </c>
      <c r="C17" s="94" t="s">
        <v>236</v>
      </c>
      <c r="D17" s="120" t="s">
        <v>200</v>
      </c>
      <c r="E17" s="94" t="s">
        <v>228</v>
      </c>
      <c r="F17" s="94" t="s">
        <v>237</v>
      </c>
      <c r="G17" s="94" t="s">
        <v>203</v>
      </c>
      <c r="H17" s="135" t="s">
        <v>230</v>
      </c>
      <c r="I17" s="135" t="s">
        <v>238</v>
      </c>
      <c r="J17" s="84" t="s">
        <v>239</v>
      </c>
      <c r="K17" s="106">
        <v>1</v>
      </c>
      <c r="L17" s="107" t="s">
        <v>207</v>
      </c>
      <c r="M17" s="72">
        <v>45670</v>
      </c>
      <c r="N17" s="72">
        <v>46010</v>
      </c>
      <c r="O17" s="108">
        <v>100</v>
      </c>
      <c r="P17" s="108" t="s">
        <v>282</v>
      </c>
      <c r="Q17" s="142" t="s">
        <v>332</v>
      </c>
    </row>
    <row r="18" spans="1:17" ht="78.75" customHeight="1" thickBot="1">
      <c r="A18" s="201">
        <v>7</v>
      </c>
      <c r="B18" s="205" t="s">
        <v>208</v>
      </c>
      <c r="C18" s="203" t="s">
        <v>209</v>
      </c>
      <c r="D18" s="225" t="s">
        <v>210</v>
      </c>
      <c r="E18" s="205" t="s">
        <v>211</v>
      </c>
      <c r="F18" s="205" t="s">
        <v>240</v>
      </c>
      <c r="G18" s="205" t="s">
        <v>203</v>
      </c>
      <c r="H18" s="198" t="s">
        <v>230</v>
      </c>
      <c r="I18" s="198" t="s">
        <v>241</v>
      </c>
      <c r="J18" s="61" t="s">
        <v>242</v>
      </c>
      <c r="K18" s="62">
        <v>0.5</v>
      </c>
      <c r="L18" s="63" t="s">
        <v>207</v>
      </c>
      <c r="M18" s="72">
        <v>45670</v>
      </c>
      <c r="N18" s="72">
        <v>46010</v>
      </c>
      <c r="O18" s="64">
        <v>100</v>
      </c>
      <c r="P18" s="64" t="s">
        <v>282</v>
      </c>
      <c r="Q18" s="65"/>
    </row>
    <row r="19" spans="1:17" ht="78.75" customHeight="1" thickBot="1">
      <c r="A19" s="202"/>
      <c r="B19" s="206"/>
      <c r="C19" s="204"/>
      <c r="D19" s="226"/>
      <c r="E19" s="206"/>
      <c r="F19" s="206"/>
      <c r="G19" s="206"/>
      <c r="H19" s="200"/>
      <c r="I19" s="200"/>
      <c r="J19" s="57" t="s">
        <v>243</v>
      </c>
      <c r="K19" s="58">
        <v>0.5</v>
      </c>
      <c r="L19" s="63" t="s">
        <v>207</v>
      </c>
      <c r="M19" s="72">
        <v>45670</v>
      </c>
      <c r="N19" s="72">
        <v>46010</v>
      </c>
      <c r="O19" s="60">
        <v>2</v>
      </c>
      <c r="P19" s="60" t="s">
        <v>275</v>
      </c>
      <c r="Q19" s="66"/>
    </row>
    <row r="20" spans="1:17" ht="111.75" customHeight="1" thickBot="1">
      <c r="A20" s="131">
        <v>8</v>
      </c>
      <c r="B20" s="132" t="s">
        <v>244</v>
      </c>
      <c r="C20" s="133" t="s">
        <v>245</v>
      </c>
      <c r="D20" s="134" t="s">
        <v>246</v>
      </c>
      <c r="E20" s="132" t="s">
        <v>247</v>
      </c>
      <c r="F20" s="132" t="s">
        <v>248</v>
      </c>
      <c r="G20" s="132" t="s">
        <v>213</v>
      </c>
      <c r="H20" s="135" t="s">
        <v>249</v>
      </c>
      <c r="I20" s="135" t="s">
        <v>250</v>
      </c>
      <c r="J20" s="89" t="s">
        <v>251</v>
      </c>
      <c r="K20" s="102">
        <v>1</v>
      </c>
      <c r="L20" s="103" t="s">
        <v>207</v>
      </c>
      <c r="M20" s="72">
        <v>45670</v>
      </c>
      <c r="N20" s="72">
        <v>46010</v>
      </c>
      <c r="O20" s="104">
        <v>80</v>
      </c>
      <c r="P20" s="104" t="s">
        <v>282</v>
      </c>
      <c r="Q20" s="105" t="s">
        <v>326</v>
      </c>
    </row>
    <row r="21" spans="1:17" ht="40.5" customHeight="1">
      <c r="A21" s="207">
        <v>9</v>
      </c>
      <c r="B21" s="198" t="s">
        <v>208</v>
      </c>
      <c r="C21" s="213" t="s">
        <v>252</v>
      </c>
      <c r="D21" s="210" t="s">
        <v>200</v>
      </c>
      <c r="E21" s="198" t="s">
        <v>201</v>
      </c>
      <c r="F21" s="198" t="s">
        <v>253</v>
      </c>
      <c r="G21" s="198" t="s">
        <v>254</v>
      </c>
      <c r="H21" s="198" t="s">
        <v>249</v>
      </c>
      <c r="I21" s="198" t="s">
        <v>255</v>
      </c>
      <c r="J21" s="121" t="s">
        <v>256</v>
      </c>
      <c r="K21" s="122">
        <v>0.35</v>
      </c>
      <c r="L21" s="123" t="s">
        <v>207</v>
      </c>
      <c r="M21" s="138">
        <v>45670</v>
      </c>
      <c r="N21" s="138">
        <v>46010</v>
      </c>
      <c r="O21" s="124">
        <v>85</v>
      </c>
      <c r="P21" s="124" t="s">
        <v>282</v>
      </c>
      <c r="Q21" s="125"/>
    </row>
    <row r="22" spans="1:17">
      <c r="A22" s="208"/>
      <c r="B22" s="199"/>
      <c r="C22" s="214"/>
      <c r="D22" s="211"/>
      <c r="E22" s="199"/>
      <c r="F22" s="199"/>
      <c r="G22" s="199"/>
      <c r="H22" s="199"/>
      <c r="I22" s="199"/>
      <c r="J22" s="57" t="s">
        <v>257</v>
      </c>
      <c r="K22" s="58">
        <v>0.25</v>
      </c>
      <c r="L22" s="59" t="s">
        <v>207</v>
      </c>
      <c r="M22" s="141">
        <v>45670</v>
      </c>
      <c r="N22" s="141">
        <v>46010</v>
      </c>
      <c r="O22" s="60">
        <v>85</v>
      </c>
      <c r="P22" s="60" t="s">
        <v>282</v>
      </c>
      <c r="Q22" s="126"/>
    </row>
    <row r="23" spans="1:17" ht="26.25" customHeight="1">
      <c r="A23" s="208"/>
      <c r="B23" s="199"/>
      <c r="C23" s="214"/>
      <c r="D23" s="211"/>
      <c r="E23" s="199"/>
      <c r="F23" s="199"/>
      <c r="G23" s="199"/>
      <c r="H23" s="199"/>
      <c r="I23" s="199"/>
      <c r="J23" s="57" t="s">
        <v>258</v>
      </c>
      <c r="K23" s="58">
        <v>0.25</v>
      </c>
      <c r="L23" s="59" t="s">
        <v>207</v>
      </c>
      <c r="M23" s="141">
        <v>45670</v>
      </c>
      <c r="N23" s="141">
        <v>46010</v>
      </c>
      <c r="O23" s="60">
        <v>100</v>
      </c>
      <c r="P23" s="60" t="s">
        <v>282</v>
      </c>
      <c r="Q23" s="126"/>
    </row>
    <row r="24" spans="1:17" ht="38.25" thickBot="1">
      <c r="A24" s="209"/>
      <c r="B24" s="200"/>
      <c r="C24" s="215"/>
      <c r="D24" s="212"/>
      <c r="E24" s="200"/>
      <c r="F24" s="200"/>
      <c r="G24" s="200"/>
      <c r="H24" s="200"/>
      <c r="I24" s="200"/>
      <c r="J24" s="90" t="s">
        <v>259</v>
      </c>
      <c r="K24" s="127">
        <v>0.15</v>
      </c>
      <c r="L24" s="128" t="s">
        <v>207</v>
      </c>
      <c r="M24" s="140">
        <v>45670</v>
      </c>
      <c r="N24" s="140">
        <v>46010</v>
      </c>
      <c r="O24" s="129">
        <v>4</v>
      </c>
      <c r="P24" s="129" t="s">
        <v>275</v>
      </c>
      <c r="Q24" s="130"/>
    </row>
    <row r="25" spans="1:17" ht="69.95" customHeight="1">
      <c r="C25" s="56"/>
      <c r="D25" s="56"/>
      <c r="J25" s="55"/>
      <c r="O25" s="49"/>
      <c r="P25" s="49"/>
    </row>
  </sheetData>
  <mergeCells count="44">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E10:E12"/>
    <mergeCell ref="O5:P5"/>
    <mergeCell ref="A13:A16"/>
    <mergeCell ref="B13:B16"/>
    <mergeCell ref="C13:C16"/>
    <mergeCell ref="D18:D19"/>
    <mergeCell ref="D10:D12"/>
    <mergeCell ref="D13:D16"/>
    <mergeCell ref="C5:L5"/>
    <mergeCell ref="M5:N5"/>
    <mergeCell ref="A10:A12"/>
    <mergeCell ref="B10:B12"/>
    <mergeCell ref="C10:C12"/>
    <mergeCell ref="F10:F12"/>
    <mergeCell ref="D1:Q1"/>
    <mergeCell ref="A3:Q3"/>
    <mergeCell ref="A4:Q4"/>
    <mergeCell ref="E13:E16"/>
    <mergeCell ref="F21:F24"/>
    <mergeCell ref="A18:A19"/>
    <mergeCell ref="C18:C19"/>
    <mergeCell ref="B18:B19"/>
    <mergeCell ref="A21:A24"/>
    <mergeCell ref="H21:H24"/>
    <mergeCell ref="I21:I24"/>
    <mergeCell ref="D21:D24"/>
    <mergeCell ref="B21:B24"/>
    <mergeCell ref="C21:C24"/>
    <mergeCell ref="G21:G24"/>
    <mergeCell ref="E21:E24"/>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14:formula1>
            <xm:f>Listas!$K$2:$K$8</xm:f>
          </x14:formula1>
          <xm:sqref>G25 G26:H988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Listas!$A$2:$A$6</xm:f>
          </x14:formula1>
          <xm:sqref>B25:B988</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D25:D1048576 D2 D5</xm:sqref>
        </x14:dataValidation>
        <x14:dataValidation type="list" allowBlank="1" showInputMessage="1" showErrorMessage="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25"/>
  <sheetViews>
    <sheetView showGridLines="0" tabSelected="1" topLeftCell="J6" zoomScale="80" zoomScaleNormal="80" workbookViewId="0">
      <pane xSplit="1" ySplit="1" topLeftCell="R7" activePane="bottomRight" state="frozen"/>
      <selection activeCell="J6" sqref="J6"/>
      <selection pane="topRight" activeCell="K6" sqref="K6"/>
      <selection pane="bottomLeft" activeCell="J7" sqref="J7"/>
      <selection pane="bottomRight" activeCell="R5" sqref="R5:R6"/>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8" width="58.42578125" style="49" customWidth="1"/>
    <col min="19" max="19" width="31.140625" style="49" customWidth="1"/>
    <col min="20" max="20" width="57.7109375" style="49" customWidth="1"/>
    <col min="21" max="21" width="37.7109375" style="49" customWidth="1"/>
    <col min="22" max="16384" width="11.42578125" style="49"/>
  </cols>
  <sheetData>
    <row r="1" spans="1:21" ht="42" customHeight="1">
      <c r="A1" s="75"/>
      <c r="B1" s="76"/>
      <c r="C1" s="76"/>
      <c r="D1" s="193" t="s">
        <v>174</v>
      </c>
      <c r="E1" s="193"/>
      <c r="F1" s="193"/>
      <c r="G1" s="193"/>
      <c r="H1" s="193"/>
      <c r="I1" s="193"/>
      <c r="J1" s="193"/>
      <c r="K1" s="193"/>
      <c r="L1" s="193"/>
      <c r="M1" s="193"/>
      <c r="N1" s="193"/>
      <c r="O1" s="193"/>
      <c r="P1" s="193"/>
      <c r="Q1" s="193"/>
      <c r="R1" s="193"/>
      <c r="S1" s="193"/>
      <c r="T1" s="193"/>
      <c r="U1" s="193"/>
    </row>
    <row r="2" spans="1:21" s="50" customFormat="1" ht="19.5" customHeight="1">
      <c r="A2" s="242" t="s">
        <v>175</v>
      </c>
      <c r="B2" s="230"/>
      <c r="C2" s="230"/>
      <c r="D2" s="230"/>
      <c r="E2" s="230"/>
      <c r="F2" s="230"/>
      <c r="G2" s="230"/>
      <c r="H2" s="230"/>
      <c r="I2" s="230"/>
      <c r="J2" s="230"/>
      <c r="K2" s="230"/>
      <c r="L2" s="230"/>
      <c r="M2" s="230"/>
      <c r="N2" s="230"/>
      <c r="O2" s="230"/>
      <c r="P2" s="230"/>
      <c r="Q2" s="230"/>
      <c r="R2" s="230"/>
      <c r="S2" s="230"/>
      <c r="T2" s="230"/>
      <c r="U2" s="230"/>
    </row>
    <row r="3" spans="1:21" ht="30.75" customHeight="1">
      <c r="A3" s="237" t="s">
        <v>176</v>
      </c>
      <c r="B3" s="238"/>
      <c r="C3" s="238"/>
      <c r="D3" s="238"/>
      <c r="E3" s="238"/>
      <c r="F3" s="238"/>
      <c r="G3" s="238"/>
      <c r="H3" s="238"/>
      <c r="I3" s="238"/>
      <c r="J3" s="238"/>
      <c r="K3" s="238"/>
      <c r="L3" s="238"/>
      <c r="M3" s="238"/>
      <c r="N3" s="238"/>
      <c r="O3" s="238"/>
      <c r="P3" s="238"/>
      <c r="Q3" s="238"/>
      <c r="R3" s="238"/>
      <c r="S3" s="238"/>
      <c r="T3" s="238"/>
      <c r="U3" s="238"/>
    </row>
    <row r="4" spans="1:21" s="50" customFormat="1" ht="33" customHeight="1">
      <c r="A4" s="239" t="s">
        <v>177</v>
      </c>
      <c r="B4" s="240"/>
      <c r="C4" s="240"/>
      <c r="D4" s="240"/>
      <c r="E4" s="240"/>
      <c r="F4" s="240"/>
      <c r="G4" s="240"/>
      <c r="H4" s="240"/>
      <c r="I4" s="240"/>
      <c r="J4" s="240"/>
      <c r="K4" s="240"/>
      <c r="L4" s="240"/>
      <c r="M4" s="240"/>
      <c r="N4" s="240"/>
      <c r="O4" s="240"/>
      <c r="P4" s="240"/>
      <c r="Q4" s="240"/>
      <c r="R4" s="240"/>
      <c r="S4" s="240"/>
      <c r="T4" s="240"/>
      <c r="U4" s="240"/>
    </row>
    <row r="5" spans="1:21" ht="34.5" customHeight="1">
      <c r="A5" s="241" t="s">
        <v>178</v>
      </c>
      <c r="B5" s="216"/>
      <c r="C5" s="216"/>
      <c r="D5" s="216"/>
      <c r="E5" s="216"/>
      <c r="F5" s="216"/>
      <c r="G5" s="216"/>
      <c r="H5" s="216"/>
      <c r="I5" s="216"/>
      <c r="J5" s="216"/>
      <c r="K5" s="216"/>
      <c r="L5" s="217"/>
      <c r="M5" s="218" t="s">
        <v>179</v>
      </c>
      <c r="N5" s="218"/>
      <c r="O5" s="231" t="s">
        <v>180</v>
      </c>
      <c r="P5" s="232"/>
      <c r="Q5" s="234" t="s">
        <v>181</v>
      </c>
      <c r="R5" s="234" t="s">
        <v>338</v>
      </c>
      <c r="S5" s="234" t="s">
        <v>339</v>
      </c>
      <c r="T5" s="234" t="s">
        <v>340</v>
      </c>
      <c r="U5" s="234" t="s">
        <v>341</v>
      </c>
    </row>
    <row r="6" spans="1:21" ht="91.5" customHeight="1">
      <c r="A6" s="148" t="s">
        <v>182</v>
      </c>
      <c r="B6" s="149" t="s">
        <v>183</v>
      </c>
      <c r="C6" s="149" t="s">
        <v>184</v>
      </c>
      <c r="D6" s="149" t="s">
        <v>185</v>
      </c>
      <c r="E6" s="149" t="s">
        <v>186</v>
      </c>
      <c r="F6" s="149" t="s">
        <v>187</v>
      </c>
      <c r="G6" s="149" t="s">
        <v>188</v>
      </c>
      <c r="H6" s="149" t="s">
        <v>189</v>
      </c>
      <c r="I6" s="149" t="s">
        <v>190</v>
      </c>
      <c r="J6" s="149" t="s">
        <v>191</v>
      </c>
      <c r="K6" s="149" t="s">
        <v>192</v>
      </c>
      <c r="L6" s="149" t="s">
        <v>193</v>
      </c>
      <c r="M6" s="149" t="s">
        <v>194</v>
      </c>
      <c r="N6" s="149" t="s">
        <v>195</v>
      </c>
      <c r="O6" s="149" t="s">
        <v>196</v>
      </c>
      <c r="P6" s="149" t="s">
        <v>197</v>
      </c>
      <c r="Q6" s="235"/>
      <c r="R6" s="235"/>
      <c r="S6" s="235"/>
      <c r="T6" s="235"/>
      <c r="U6" s="235"/>
    </row>
    <row r="7" spans="1:21" ht="112.5">
      <c r="A7" s="150">
        <v>1</v>
      </c>
      <c r="B7" s="145" t="s">
        <v>198</v>
      </c>
      <c r="C7" s="146" t="s">
        <v>199</v>
      </c>
      <c r="D7" s="146" t="s">
        <v>200</v>
      </c>
      <c r="E7" s="145" t="s">
        <v>201</v>
      </c>
      <c r="F7" s="145" t="s">
        <v>202</v>
      </c>
      <c r="G7" s="145" t="s">
        <v>203</v>
      </c>
      <c r="H7" s="145" t="s">
        <v>204</v>
      </c>
      <c r="I7" s="145" t="s">
        <v>205</v>
      </c>
      <c r="J7" s="146" t="s">
        <v>206</v>
      </c>
      <c r="K7" s="58">
        <v>1</v>
      </c>
      <c r="L7" s="59" t="s">
        <v>207</v>
      </c>
      <c r="M7" s="141">
        <v>45670</v>
      </c>
      <c r="N7" s="141">
        <v>46010</v>
      </c>
      <c r="O7" s="60">
        <v>4</v>
      </c>
      <c r="P7" s="60" t="s">
        <v>275</v>
      </c>
      <c r="Q7" s="151"/>
      <c r="R7" s="160" t="s">
        <v>366</v>
      </c>
      <c r="S7" s="59">
        <v>1</v>
      </c>
      <c r="T7" s="160" t="s">
        <v>350</v>
      </c>
      <c r="U7" s="163" t="s">
        <v>358</v>
      </c>
    </row>
    <row r="8" spans="1:21" ht="102.75" customHeight="1">
      <c r="A8" s="150">
        <v>2</v>
      </c>
      <c r="B8" s="145" t="s">
        <v>208</v>
      </c>
      <c r="C8" s="146" t="s">
        <v>209</v>
      </c>
      <c r="D8" s="146" t="s">
        <v>210</v>
      </c>
      <c r="E8" s="145" t="s">
        <v>211</v>
      </c>
      <c r="F8" s="145" t="s">
        <v>212</v>
      </c>
      <c r="G8" s="145" t="s">
        <v>213</v>
      </c>
      <c r="H8" s="145" t="s">
        <v>204</v>
      </c>
      <c r="I8" s="145" t="s">
        <v>214</v>
      </c>
      <c r="J8" s="146" t="s">
        <v>215</v>
      </c>
      <c r="K8" s="58">
        <v>1</v>
      </c>
      <c r="L8" s="59" t="s">
        <v>207</v>
      </c>
      <c r="M8" s="141">
        <v>45670</v>
      </c>
      <c r="N8" s="141">
        <v>46010</v>
      </c>
      <c r="O8" s="60">
        <v>4</v>
      </c>
      <c r="P8" s="60" t="s">
        <v>275</v>
      </c>
      <c r="Q8" s="151"/>
      <c r="R8" s="160" t="s">
        <v>367</v>
      </c>
      <c r="S8" s="59">
        <v>1</v>
      </c>
      <c r="T8" s="160" t="s">
        <v>351</v>
      </c>
      <c r="U8" s="163" t="s">
        <v>358</v>
      </c>
    </row>
    <row r="9" spans="1:21" ht="141.75" hidden="1" customHeight="1">
      <c r="A9" s="150">
        <v>3</v>
      </c>
      <c r="B9" s="145" t="s">
        <v>216</v>
      </c>
      <c r="C9" s="146" t="s">
        <v>217</v>
      </c>
      <c r="D9" s="147" t="s">
        <v>200</v>
      </c>
      <c r="E9" s="145" t="s">
        <v>211</v>
      </c>
      <c r="F9" s="145" t="s">
        <v>218</v>
      </c>
      <c r="G9" s="145" t="s">
        <v>213</v>
      </c>
      <c r="H9" s="145" t="s">
        <v>219</v>
      </c>
      <c r="I9" s="145" t="s">
        <v>220</v>
      </c>
      <c r="J9" s="146" t="s">
        <v>221</v>
      </c>
      <c r="K9" s="58">
        <v>1</v>
      </c>
      <c r="L9" s="59" t="s">
        <v>207</v>
      </c>
      <c r="M9" s="141">
        <v>45670</v>
      </c>
      <c r="N9" s="141">
        <v>46010</v>
      </c>
      <c r="O9" s="60"/>
      <c r="P9" s="60"/>
      <c r="Q9" s="152" t="s">
        <v>337</v>
      </c>
      <c r="R9" s="144"/>
      <c r="S9" s="144"/>
      <c r="T9" s="144"/>
      <c r="U9" s="144"/>
    </row>
    <row r="10" spans="1:21" ht="61.5" hidden="1" customHeight="1">
      <c r="A10" s="233">
        <v>4</v>
      </c>
      <c r="B10" s="199" t="s">
        <v>216</v>
      </c>
      <c r="C10" s="214" t="s">
        <v>217</v>
      </c>
      <c r="D10" s="211" t="s">
        <v>200</v>
      </c>
      <c r="E10" s="199" t="s">
        <v>211</v>
      </c>
      <c r="F10" s="199" t="s">
        <v>222</v>
      </c>
      <c r="G10" s="199" t="s">
        <v>213</v>
      </c>
      <c r="H10" s="199" t="s">
        <v>219</v>
      </c>
      <c r="I10" s="199" t="s">
        <v>223</v>
      </c>
      <c r="J10" s="146" t="s">
        <v>224</v>
      </c>
      <c r="K10" s="58">
        <v>0.5</v>
      </c>
      <c r="L10" s="59" t="s">
        <v>207</v>
      </c>
      <c r="M10" s="141">
        <v>45670</v>
      </c>
      <c r="N10" s="141">
        <v>46010</v>
      </c>
      <c r="O10" s="60"/>
      <c r="P10" s="60"/>
      <c r="Q10" s="151" t="s">
        <v>327</v>
      </c>
      <c r="R10" s="144"/>
      <c r="S10" s="144"/>
      <c r="T10" s="144"/>
      <c r="U10" s="144"/>
    </row>
    <row r="11" spans="1:21" ht="43.5" hidden="1" customHeight="1">
      <c r="A11" s="233"/>
      <c r="B11" s="199"/>
      <c r="C11" s="214"/>
      <c r="D11" s="211"/>
      <c r="E11" s="199"/>
      <c r="F11" s="199"/>
      <c r="G11" s="199"/>
      <c r="H11" s="199"/>
      <c r="I11" s="199"/>
      <c r="J11" s="146" t="s">
        <v>225</v>
      </c>
      <c r="K11" s="58">
        <v>0.05</v>
      </c>
      <c r="L11" s="59" t="s">
        <v>207</v>
      </c>
      <c r="M11" s="141">
        <v>45670</v>
      </c>
      <c r="N11" s="141">
        <v>46010</v>
      </c>
      <c r="O11" s="60"/>
      <c r="P11" s="60"/>
      <c r="Q11" s="153" t="s">
        <v>328</v>
      </c>
      <c r="R11" s="144"/>
      <c r="S11" s="144"/>
      <c r="T11" s="144"/>
      <c r="U11" s="144"/>
    </row>
    <row r="12" spans="1:21" ht="98.25" hidden="1" customHeight="1">
      <c r="A12" s="233"/>
      <c r="B12" s="199"/>
      <c r="C12" s="214"/>
      <c r="D12" s="211"/>
      <c r="E12" s="199"/>
      <c r="F12" s="199"/>
      <c r="G12" s="199"/>
      <c r="H12" s="199"/>
      <c r="I12" s="199"/>
      <c r="J12" s="146" t="s">
        <v>226</v>
      </c>
      <c r="K12" s="58">
        <v>0.45</v>
      </c>
      <c r="L12" s="59" t="s">
        <v>207</v>
      </c>
      <c r="M12" s="141">
        <v>45670</v>
      </c>
      <c r="N12" s="141">
        <v>46010</v>
      </c>
      <c r="O12" s="60"/>
      <c r="P12" s="60"/>
      <c r="Q12" s="153" t="s">
        <v>329</v>
      </c>
      <c r="R12" s="144"/>
      <c r="S12" s="144"/>
      <c r="T12" s="144"/>
      <c r="U12" s="144"/>
    </row>
    <row r="13" spans="1:21" ht="75.75" customHeight="1">
      <c r="A13" s="233">
        <v>5</v>
      </c>
      <c r="B13" s="199" t="s">
        <v>216</v>
      </c>
      <c r="C13" s="214" t="s">
        <v>227</v>
      </c>
      <c r="D13" s="211" t="s">
        <v>200</v>
      </c>
      <c r="E13" s="199" t="s">
        <v>228</v>
      </c>
      <c r="F13" s="199" t="s">
        <v>229</v>
      </c>
      <c r="G13" s="199" t="s">
        <v>213</v>
      </c>
      <c r="H13" s="199" t="s">
        <v>230</v>
      </c>
      <c r="I13" s="199" t="s">
        <v>231</v>
      </c>
      <c r="J13" s="146" t="s">
        <v>232</v>
      </c>
      <c r="K13" s="58">
        <v>0.3</v>
      </c>
      <c r="L13" s="59" t="s">
        <v>207</v>
      </c>
      <c r="M13" s="141">
        <v>45670</v>
      </c>
      <c r="N13" s="141">
        <v>46010</v>
      </c>
      <c r="O13" s="60">
        <v>100</v>
      </c>
      <c r="P13" s="60" t="s">
        <v>282</v>
      </c>
      <c r="Q13" s="151" t="s">
        <v>330</v>
      </c>
      <c r="R13" s="152" t="s">
        <v>368</v>
      </c>
      <c r="S13" s="58">
        <v>0.25</v>
      </c>
      <c r="T13" s="152" t="s">
        <v>353</v>
      </c>
      <c r="U13" s="164" t="s">
        <v>359</v>
      </c>
    </row>
    <row r="14" spans="1:21" ht="82.5" customHeight="1">
      <c r="A14" s="233"/>
      <c r="B14" s="199"/>
      <c r="C14" s="214"/>
      <c r="D14" s="211"/>
      <c r="E14" s="199"/>
      <c r="F14" s="199"/>
      <c r="G14" s="199"/>
      <c r="H14" s="199"/>
      <c r="I14" s="199"/>
      <c r="J14" s="146" t="s">
        <v>233</v>
      </c>
      <c r="K14" s="58">
        <v>0.3</v>
      </c>
      <c r="L14" s="59" t="s">
        <v>207</v>
      </c>
      <c r="M14" s="141">
        <v>45670</v>
      </c>
      <c r="N14" s="141">
        <v>46010</v>
      </c>
      <c r="O14" s="60">
        <v>100</v>
      </c>
      <c r="P14" s="60" t="s">
        <v>282</v>
      </c>
      <c r="Q14" s="151"/>
      <c r="R14" s="155" t="s">
        <v>369</v>
      </c>
      <c r="S14" s="58">
        <v>0.25</v>
      </c>
      <c r="T14" s="155" t="s">
        <v>345</v>
      </c>
      <c r="U14" s="164" t="s">
        <v>360</v>
      </c>
    </row>
    <row r="15" spans="1:21" ht="84" customHeight="1">
      <c r="A15" s="233"/>
      <c r="B15" s="199"/>
      <c r="C15" s="214"/>
      <c r="D15" s="211"/>
      <c r="E15" s="199"/>
      <c r="F15" s="199"/>
      <c r="G15" s="199"/>
      <c r="H15" s="199"/>
      <c r="I15" s="199"/>
      <c r="J15" s="146" t="s">
        <v>234</v>
      </c>
      <c r="K15" s="58">
        <v>0.3</v>
      </c>
      <c r="L15" s="59" t="s">
        <v>207</v>
      </c>
      <c r="M15" s="141">
        <v>45670</v>
      </c>
      <c r="N15" s="141">
        <v>46010</v>
      </c>
      <c r="O15" s="60">
        <v>100</v>
      </c>
      <c r="P15" s="60" t="s">
        <v>282</v>
      </c>
      <c r="Q15" s="151"/>
      <c r="R15" s="155" t="s">
        <v>370</v>
      </c>
      <c r="S15" s="58">
        <v>0.25</v>
      </c>
      <c r="T15" s="155" t="s">
        <v>346</v>
      </c>
      <c r="U15" s="164" t="s">
        <v>360</v>
      </c>
    </row>
    <row r="16" spans="1:21" ht="61.5" customHeight="1">
      <c r="A16" s="233"/>
      <c r="B16" s="199"/>
      <c r="C16" s="214"/>
      <c r="D16" s="211"/>
      <c r="E16" s="199"/>
      <c r="F16" s="199"/>
      <c r="G16" s="199"/>
      <c r="H16" s="199"/>
      <c r="I16" s="199"/>
      <c r="J16" s="146" t="s">
        <v>235</v>
      </c>
      <c r="K16" s="58">
        <v>0.1</v>
      </c>
      <c r="L16" s="59" t="s">
        <v>207</v>
      </c>
      <c r="M16" s="141">
        <v>45670</v>
      </c>
      <c r="N16" s="141">
        <v>46010</v>
      </c>
      <c r="O16" s="60">
        <v>100</v>
      </c>
      <c r="P16" s="60" t="s">
        <v>282</v>
      </c>
      <c r="Q16" s="153" t="s">
        <v>331</v>
      </c>
      <c r="R16" s="161" t="s">
        <v>371</v>
      </c>
      <c r="S16" s="58">
        <v>0</v>
      </c>
      <c r="T16" s="158" t="s">
        <v>347</v>
      </c>
      <c r="U16" s="164" t="s">
        <v>364</v>
      </c>
    </row>
    <row r="17" spans="1:21" ht="134.25" customHeight="1">
      <c r="A17" s="150">
        <v>6</v>
      </c>
      <c r="B17" s="145" t="s">
        <v>216</v>
      </c>
      <c r="C17" s="145" t="s">
        <v>236</v>
      </c>
      <c r="D17" s="146" t="s">
        <v>200</v>
      </c>
      <c r="E17" s="145" t="s">
        <v>228</v>
      </c>
      <c r="F17" s="145" t="s">
        <v>237</v>
      </c>
      <c r="G17" s="145" t="s">
        <v>203</v>
      </c>
      <c r="H17" s="145" t="s">
        <v>230</v>
      </c>
      <c r="I17" s="145" t="s">
        <v>238</v>
      </c>
      <c r="J17" s="146" t="s">
        <v>239</v>
      </c>
      <c r="K17" s="58">
        <v>1</v>
      </c>
      <c r="L17" s="59" t="s">
        <v>207</v>
      </c>
      <c r="M17" s="141">
        <v>45670</v>
      </c>
      <c r="N17" s="141">
        <v>46010</v>
      </c>
      <c r="O17" s="60">
        <v>100</v>
      </c>
      <c r="P17" s="60" t="s">
        <v>282</v>
      </c>
      <c r="Q17" s="152" t="s">
        <v>332</v>
      </c>
      <c r="R17" s="162" t="s">
        <v>372</v>
      </c>
      <c r="S17" s="58">
        <v>0.25</v>
      </c>
      <c r="T17" s="162" t="s">
        <v>354</v>
      </c>
      <c r="U17" s="164" t="s">
        <v>357</v>
      </c>
    </row>
    <row r="18" spans="1:21" ht="78.75" customHeight="1">
      <c r="A18" s="233">
        <v>7</v>
      </c>
      <c r="B18" s="199" t="s">
        <v>208</v>
      </c>
      <c r="C18" s="214" t="s">
        <v>209</v>
      </c>
      <c r="D18" s="211" t="s">
        <v>210</v>
      </c>
      <c r="E18" s="199" t="s">
        <v>211</v>
      </c>
      <c r="F18" s="199" t="s">
        <v>240</v>
      </c>
      <c r="G18" s="199" t="s">
        <v>203</v>
      </c>
      <c r="H18" s="199" t="s">
        <v>230</v>
      </c>
      <c r="I18" s="199" t="s">
        <v>241</v>
      </c>
      <c r="J18" s="146" t="s">
        <v>242</v>
      </c>
      <c r="K18" s="58">
        <v>0.5</v>
      </c>
      <c r="L18" s="59" t="s">
        <v>207</v>
      </c>
      <c r="M18" s="141">
        <v>45670</v>
      </c>
      <c r="N18" s="141">
        <v>46010</v>
      </c>
      <c r="O18" s="60">
        <v>100</v>
      </c>
      <c r="P18" s="60" t="s">
        <v>282</v>
      </c>
      <c r="Q18" s="151"/>
      <c r="R18" s="162" t="s">
        <v>373</v>
      </c>
      <c r="S18" s="58">
        <v>0.25</v>
      </c>
      <c r="T18" s="162" t="s">
        <v>355</v>
      </c>
      <c r="U18" s="163" t="s">
        <v>361</v>
      </c>
    </row>
    <row r="19" spans="1:21" ht="78.75" customHeight="1">
      <c r="A19" s="233"/>
      <c r="B19" s="199"/>
      <c r="C19" s="214"/>
      <c r="D19" s="211"/>
      <c r="E19" s="199"/>
      <c r="F19" s="199"/>
      <c r="G19" s="199"/>
      <c r="H19" s="199"/>
      <c r="I19" s="199"/>
      <c r="J19" s="146" t="s">
        <v>243</v>
      </c>
      <c r="K19" s="58">
        <v>0.5</v>
      </c>
      <c r="L19" s="59" t="s">
        <v>207</v>
      </c>
      <c r="M19" s="141">
        <v>45670</v>
      </c>
      <c r="N19" s="141">
        <v>46010</v>
      </c>
      <c r="O19" s="60">
        <v>2</v>
      </c>
      <c r="P19" s="60" t="s">
        <v>275</v>
      </c>
      <c r="Q19" s="151"/>
      <c r="R19" s="155" t="s">
        <v>374</v>
      </c>
      <c r="S19" s="157">
        <v>0.125</v>
      </c>
      <c r="T19" s="155" t="s">
        <v>342</v>
      </c>
      <c r="U19" s="164" t="s">
        <v>362</v>
      </c>
    </row>
    <row r="20" spans="1:21" ht="57" customHeight="1">
      <c r="A20" s="150">
        <v>8</v>
      </c>
      <c r="B20" s="145" t="s">
        <v>244</v>
      </c>
      <c r="C20" s="146" t="s">
        <v>245</v>
      </c>
      <c r="D20" s="147" t="s">
        <v>246</v>
      </c>
      <c r="E20" s="145" t="s">
        <v>247</v>
      </c>
      <c r="F20" s="145" t="s">
        <v>248</v>
      </c>
      <c r="G20" s="145" t="s">
        <v>213</v>
      </c>
      <c r="H20" s="145" t="s">
        <v>249</v>
      </c>
      <c r="I20" s="145" t="s">
        <v>250</v>
      </c>
      <c r="J20" s="146" t="s">
        <v>251</v>
      </c>
      <c r="K20" s="58">
        <v>1</v>
      </c>
      <c r="L20" s="59" t="s">
        <v>207</v>
      </c>
      <c r="M20" s="141">
        <v>45670</v>
      </c>
      <c r="N20" s="141">
        <v>46010</v>
      </c>
      <c r="O20" s="60">
        <v>80</v>
      </c>
      <c r="P20" s="60" t="s">
        <v>282</v>
      </c>
      <c r="Q20" s="153" t="s">
        <v>326</v>
      </c>
      <c r="R20" s="155" t="s">
        <v>375</v>
      </c>
      <c r="S20" s="58">
        <v>0.05</v>
      </c>
      <c r="T20" s="155" t="s">
        <v>356</v>
      </c>
      <c r="U20" s="164" t="s">
        <v>365</v>
      </c>
    </row>
    <row r="21" spans="1:21" ht="55.5" customHeight="1">
      <c r="A21" s="233">
        <v>9</v>
      </c>
      <c r="B21" s="199" t="s">
        <v>208</v>
      </c>
      <c r="C21" s="214" t="s">
        <v>252</v>
      </c>
      <c r="D21" s="211" t="s">
        <v>200</v>
      </c>
      <c r="E21" s="199" t="s">
        <v>201</v>
      </c>
      <c r="F21" s="199" t="s">
        <v>253</v>
      </c>
      <c r="G21" s="199" t="s">
        <v>254</v>
      </c>
      <c r="H21" s="199" t="s">
        <v>249</v>
      </c>
      <c r="I21" s="199" t="s">
        <v>255</v>
      </c>
      <c r="J21" s="146" t="s">
        <v>256</v>
      </c>
      <c r="K21" s="58">
        <v>0.35</v>
      </c>
      <c r="L21" s="59" t="s">
        <v>207</v>
      </c>
      <c r="M21" s="141">
        <v>45670</v>
      </c>
      <c r="N21" s="141">
        <v>46010</v>
      </c>
      <c r="O21" s="60">
        <v>85</v>
      </c>
      <c r="P21" s="60" t="s">
        <v>282</v>
      </c>
      <c r="Q21" s="151"/>
      <c r="R21" s="155" t="s">
        <v>376</v>
      </c>
      <c r="S21" s="58">
        <v>0.25</v>
      </c>
      <c r="T21" s="155" t="s">
        <v>344</v>
      </c>
      <c r="U21" s="164" t="s">
        <v>364</v>
      </c>
    </row>
    <row r="22" spans="1:21" ht="150">
      <c r="A22" s="233"/>
      <c r="B22" s="199"/>
      <c r="C22" s="214"/>
      <c r="D22" s="211"/>
      <c r="E22" s="199"/>
      <c r="F22" s="199"/>
      <c r="G22" s="199"/>
      <c r="H22" s="199"/>
      <c r="I22" s="199"/>
      <c r="J22" s="146" t="s">
        <v>257</v>
      </c>
      <c r="K22" s="58">
        <v>0.25</v>
      </c>
      <c r="L22" s="59" t="s">
        <v>207</v>
      </c>
      <c r="M22" s="141">
        <v>45670</v>
      </c>
      <c r="N22" s="141">
        <v>46010</v>
      </c>
      <c r="O22" s="60">
        <v>85</v>
      </c>
      <c r="P22" s="60" t="s">
        <v>282</v>
      </c>
      <c r="Q22" s="151"/>
      <c r="R22" s="155" t="s">
        <v>377</v>
      </c>
      <c r="S22" s="58">
        <v>0.1</v>
      </c>
      <c r="T22" s="155" t="s">
        <v>348</v>
      </c>
      <c r="U22" s="164" t="s">
        <v>364</v>
      </c>
    </row>
    <row r="23" spans="1:21" ht="96" customHeight="1">
      <c r="A23" s="233"/>
      <c r="B23" s="199"/>
      <c r="C23" s="214"/>
      <c r="D23" s="211"/>
      <c r="E23" s="199"/>
      <c r="F23" s="199"/>
      <c r="G23" s="199"/>
      <c r="H23" s="199"/>
      <c r="I23" s="199"/>
      <c r="J23" s="146" t="s">
        <v>258</v>
      </c>
      <c r="K23" s="58">
        <v>0.25</v>
      </c>
      <c r="L23" s="59" t="s">
        <v>207</v>
      </c>
      <c r="M23" s="141">
        <v>45670</v>
      </c>
      <c r="N23" s="141">
        <v>46010</v>
      </c>
      <c r="O23" s="60">
        <v>100</v>
      </c>
      <c r="P23" s="60" t="s">
        <v>282</v>
      </c>
      <c r="Q23" s="151"/>
      <c r="R23" s="155" t="s">
        <v>378</v>
      </c>
      <c r="S23" s="58">
        <v>0.25</v>
      </c>
      <c r="T23" s="155" t="s">
        <v>352</v>
      </c>
      <c r="U23" s="164" t="s">
        <v>363</v>
      </c>
    </row>
    <row r="24" spans="1:21" ht="37.5">
      <c r="A24" s="233"/>
      <c r="B24" s="199"/>
      <c r="C24" s="214"/>
      <c r="D24" s="211"/>
      <c r="E24" s="199"/>
      <c r="F24" s="199"/>
      <c r="G24" s="199"/>
      <c r="H24" s="199"/>
      <c r="I24" s="199"/>
      <c r="J24" s="146" t="s">
        <v>259</v>
      </c>
      <c r="K24" s="58">
        <v>0.15</v>
      </c>
      <c r="L24" s="59" t="s">
        <v>207</v>
      </c>
      <c r="M24" s="141">
        <v>45670</v>
      </c>
      <c r="N24" s="141">
        <v>46010</v>
      </c>
      <c r="O24" s="60">
        <v>4</v>
      </c>
      <c r="P24" s="60" t="s">
        <v>275</v>
      </c>
      <c r="Q24" s="151"/>
      <c r="R24" s="155" t="s">
        <v>379</v>
      </c>
      <c r="S24" s="156">
        <v>3.7499999999999999E-2</v>
      </c>
      <c r="T24" s="154" t="s">
        <v>343</v>
      </c>
      <c r="U24" s="164" t="s">
        <v>364</v>
      </c>
    </row>
    <row r="25" spans="1:21" ht="69.95" customHeight="1">
      <c r="C25" s="56"/>
      <c r="D25" s="56"/>
      <c r="J25" s="55"/>
      <c r="O25" s="236" t="s">
        <v>349</v>
      </c>
      <c r="P25" s="236"/>
      <c r="Q25" s="236"/>
      <c r="R25" s="236"/>
      <c r="S25" s="159">
        <f>SUM(S7:S24)/14</f>
        <v>0.29017857142857145</v>
      </c>
    </row>
  </sheetData>
  <mergeCells count="49">
    <mergeCell ref="O25:R25"/>
    <mergeCell ref="S5:S6"/>
    <mergeCell ref="T5:T6"/>
    <mergeCell ref="U5:U6"/>
    <mergeCell ref="D1:U1"/>
    <mergeCell ref="A3:U3"/>
    <mergeCell ref="A4:U4"/>
    <mergeCell ref="A5:L5"/>
    <mergeCell ref="A2:U2"/>
    <mergeCell ref="M5:N5"/>
    <mergeCell ref="O5:P5"/>
    <mergeCell ref="Q5:Q6"/>
    <mergeCell ref="F21:F24"/>
    <mergeCell ref="G21:G24"/>
    <mergeCell ref="H21:H24"/>
    <mergeCell ref="I21:I24"/>
    <mergeCell ref="R5:R6"/>
    <mergeCell ref="A21:A24"/>
    <mergeCell ref="B21:B24"/>
    <mergeCell ref="C21:C24"/>
    <mergeCell ref="D21:D24"/>
    <mergeCell ref="E21:E24"/>
    <mergeCell ref="H13:H16"/>
    <mergeCell ref="I13:I16"/>
    <mergeCell ref="A18:A19"/>
    <mergeCell ref="B18:B19"/>
    <mergeCell ref="C18:C19"/>
    <mergeCell ref="D18:D19"/>
    <mergeCell ref="E18:E19"/>
    <mergeCell ref="F18:F19"/>
    <mergeCell ref="G18:G19"/>
    <mergeCell ref="H18:H19"/>
    <mergeCell ref="A10:A12"/>
    <mergeCell ref="B10:B12"/>
    <mergeCell ref="C10:C12"/>
    <mergeCell ref="D10:D12"/>
    <mergeCell ref="E10:E12"/>
    <mergeCell ref="A13:A16"/>
    <mergeCell ref="B13:B16"/>
    <mergeCell ref="C13:C16"/>
    <mergeCell ref="D13:D16"/>
    <mergeCell ref="E13:E16"/>
    <mergeCell ref="F10:F12"/>
    <mergeCell ref="I18:I19"/>
    <mergeCell ref="G10:G12"/>
    <mergeCell ref="H10:H12"/>
    <mergeCell ref="I10:I12"/>
    <mergeCell ref="F13:F16"/>
    <mergeCell ref="G13:G16"/>
  </mergeCells>
  <dataValidations count="7">
    <dataValidation allowBlank="1" showInputMessage="1" showErrorMessage="1" promptTitle="Meta del entregable:" prompt="Valor numérico que representa el resultado esperado para la vigencia, con base en datos históricos y proyecciones futuras" sqref="O6:O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Proceso SIGCMA" prompt="Seleccione el proceso del SIGCMA que soporta la consecución de la iniciativa" sqref="I6:I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Fecha de inicio:" prompt="Fecha a partir de la cual se dará inició al entregable y orientará los seguimientos correspondientes" sqref="M6:M24"/>
  </dataValidations>
  <hyperlinks>
    <hyperlink ref="U17" r:id="rId1" display="https://etbcsj.sharepoint.com/:b:/t/OficinadeApoyoJuzgadosAdministrativosBogotD.C/EdSc6aHDqLJBs3_ySHdSF7oBFDUSycA3H6VmgNclBZ_TYQ?e=tbiZ9Q"/>
    <hyperlink ref="U7" r:id="rId2" display="https://etbcsj.sharepoint.com/:w:/t/OficinadeApoyoJuzgadosAdministrativosBogotD.C/EQzbq9xt7jJBqtDCLQrkbOEBowAtCQnip2Y7c22hlTjm6g?e=z1ykyM"/>
    <hyperlink ref="U8" r:id="rId3" display="https://etbcsj.sharepoint.com/:w:/t/OficinadeApoyoJuzgadosAdministrativosBogotD.C/EQzbq9xt7jJBqtDCLQrkbOEBowAtCQnip2Y7c22hlTjm6g?e=z1ykyM"/>
    <hyperlink ref="U13" r:id="rId4" display="https://etbcsj.sharepoint.com/:x:/t/OficinadeApoyoJuzgadosAdministrativosBogotD.C/EdG_XESbgF5Fic4-dVVNk3MBcBtKLbxdLnMwAOq4fqQ_WA?e=vjz7ox"/>
    <hyperlink ref="U14" r:id="rId5" display="https://etbcsj.sharepoint.com/:x:/t/OficinadeApoyoJuzgadosAdministrativosBogotD.C/EWWsqjlRmX5FiPaby9V2j8wBFDM7w2OiPrbVjEoD0aL2cg?e=NaimCU"/>
    <hyperlink ref="U15" r:id="rId6" display="https://etbcsj.sharepoint.com/:x:/t/OficinadeApoyoJuzgadosAdministrativosBogotD.C/EWWsqjlRmX5FiPaby9V2j8wBFDM7w2OiPrbVjEoD0aL2cg?e=NaimCU"/>
    <hyperlink ref="U18" r:id="rId7" display="https://etbcsj.sharepoint.com/:f:/t/OficinadeApoyoJuzgadosAdministrativosBogotD.C/EnkIGLmsHKNJmENLtrwCERABVAT_Lji57STycYisCejxLQ?e=PrKgbU"/>
    <hyperlink ref="U19" r:id="rId8" display="https://etbcsj.sharepoint.com/:b:/t/OficinadeApoyoJuzgadosAdministrativosBogotD.C/EUcU5TCt1OVGpJ9Ys0PlkQsBCVLJZex7qNzWf85uUKzK2Q?e=2UawQM"/>
    <hyperlink ref="U23" r:id="rId9" display="https://etbcsj.sharepoint.com/:b:/t/OficinadeApoyoJuzgadosAdministrativosBogotD.C/ETjrnx5OHFdMn8EThYisQXcBNv-x3PsIVbJh5tHHtDMjIg?e=akfU1w"/>
    <hyperlink ref="U21" r:id="rId10" display="https://etbcsj.sharepoint.com/:f:/t/OficinadeApoyoJuzgadosAdministrativosBogotD.C/Em86qUEvleVMg1ovGgG-MdEBEkBHj-zJAYcxSAF1yDk6UA?e=nyKrrg"/>
    <hyperlink ref="U22" r:id="rId11" display="https://etbcsj.sharepoint.com/:f:/t/OficinadeApoyoJuzgadosAdministrativosBogotD.C/Em86qUEvleVMg1ovGgG-MdEBEkBHj-zJAYcxSAF1yDk6UA?e=nyKrrg"/>
    <hyperlink ref="U24" r:id="rId12" display="https://etbcsj.sharepoint.com/:f:/t/OficinadeApoyoJuzgadosAdministrativosBogotD.C/Em86qUEvleVMg1ovGgG-MdEBEkBHj-zJAYcxSAF1yDk6UA?e=nyKrrg"/>
    <hyperlink ref="U16" r:id="rId13" display="https://etbcsj.sharepoint.com/:f:/t/OficinadeApoyoJuzgadosAdministrativosBogotD.C/Em86qUEvleVMg1ovGgG-MdEBEkBHj-zJAYcxSAF1yDk6UA?e=nyKrrg"/>
    <hyperlink ref="U20" r:id="rId14" display="https://etbcsj-my.sharepoint.com/:x:/g/personal/cramirer_cendoj_ramajudicial_gov_co/EQsBw6hQ7QhHuWw_GJy2qWwBsuf1MBH02hBmMnCkGstWyg?email=mramires%40cendoj.ramajudicial.gov.co&amp;e=fbTSaa"/>
  </hyperlinks>
  <pageMargins left="0.7" right="0.7" top="0.75" bottom="0.75" header="0.3" footer="0.3"/>
  <pageSetup paperSize="9" orientation="portrait" r:id="rId15"/>
  <drawing r:id="rId16"/>
  <legacyDrawing r:id="rId17"/>
  <extLst>
    <ext xmlns:x14="http://schemas.microsoft.com/office/spreadsheetml/2009/9/main" uri="{CCE6A557-97BC-4b89-ADB6-D9C93CAAB3DF}">
      <x14:dataValidations xmlns:xm="http://schemas.microsoft.com/office/excel/2006/main" count="16">
        <x14:dataValidation type="list" allowBlank="1" showInputMessage="1" showErrorMessage="1">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x14:formula1>
            <xm:f>Listas!$W$2:$W$9</xm:f>
          </x14:formula1>
          <xm:sqref>I25</xm:sqref>
        </x14:dataValidation>
        <x14:dataValidation type="list" allowBlank="1" showInputMessage="1" showErrorMessage="1">
          <x14:formula1>
            <xm:f>Listas!$F$2:$F$7</xm:f>
          </x14:formula1>
          <xm:sqref>D25:D1048576</xm:sqref>
        </x14:dataValidation>
        <x14:dataValidation type="list" allowBlank="1" showInputMessage="1" showErrorMessage="1">
          <x14:formula1>
            <xm:f>Listas!$I$2:$I$8</xm:f>
          </x14:formula1>
          <xm:sqref>E25</xm:sqref>
        </x14:dataValidation>
        <x14:dataValidation type="list" allowBlank="1" showInputMessage="1" showErrorMessage="1">
          <x14:formula1>
            <xm:f>Listas!$U$2:$U$5</xm:f>
          </x14:formula1>
          <xm:sqref>H25</xm:sqref>
        </x14:dataValidation>
        <x14:dataValidation type="list" allowBlank="1" showInputMessage="1" showErrorMessage="1">
          <x14:formula1>
            <xm:f>Listas!$A$2:$A$6</xm:f>
          </x14:formula1>
          <xm:sqref>B25:B988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Listas!$K$2:$K$8</xm:f>
          </x14:formula1>
          <xm:sqref>G25 G26:H988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Preguntas frecuentes</vt:lpstr>
      <vt:lpstr>Listas</vt:lpstr>
      <vt:lpstr>Análisis de contexto</vt:lpstr>
      <vt:lpstr>Plan de acción</vt:lpstr>
      <vt:lpstr>SEGUIMIENTO TRIMESTRE I</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2025-05-12T21:11:43Z</dcterms:modified>
  <cp:category/>
  <cp:contentStatus/>
</cp:coreProperties>
</file>