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ndelgadr\Downloads\"/>
    </mc:Choice>
  </mc:AlternateContent>
  <xr:revisionPtr revIDLastSave="0" documentId="8_{AED3248C-970A-4F31-B2F0-78C676995089}" xr6:coauthVersionLast="47" xr6:coauthVersionMax="47" xr10:uidLastSave="{00000000-0000-0000-0000-000000000000}"/>
  <bookViews>
    <workbookView xWindow="-120" yWindow="-120" windowWidth="29040" windowHeight="15720" xr2:uid="{4EF2B752-FCA1-489F-BD08-70EA6FD1D6D7}"/>
  </bookViews>
  <sheets>
    <sheet name="Programa 45001" sheetId="10" r:id="rId1"/>
    <sheet name="Programa Safe &amp; Healthy" sheetId="12" state="hidden" r:id="rId2"/>
  </sheets>
  <externalReferences>
    <externalReference r:id="rId3"/>
  </externalReferences>
  <definedNames>
    <definedName name="_xlnm._FilterDatabase" localSheetId="0" hidden="1">'Programa 45001'!$A$9:$H$27</definedName>
    <definedName name="_xlnm._FilterDatabase" localSheetId="1" hidden="1">'Programa Safe &amp; Healthy'!$A$11:$J$76</definedName>
    <definedName name="_xlnm.Print_Area" localSheetId="0">'Programa 45001'!$A$1:$AI$27</definedName>
    <definedName name="DiasCategorias">[1]Diario!$F$2:$F$366</definedName>
    <definedName name="FechaInicio">[1]Completo!$B$1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3" i="10" l="1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1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Rodríguez Estupiñan</author>
  </authors>
  <commentList>
    <comment ref="AH76" authorId="0" shapeId="0" xr:uid="{7848787F-29A1-46F4-8B67-183C5B66B2B2}">
      <text>
        <r>
          <rPr>
            <b/>
            <sz val="9"/>
            <color indexed="81"/>
            <rFont val="Tahoma"/>
            <family val="2"/>
          </rPr>
          <t>Alexandra Rodríguez Estupiñan:</t>
        </r>
        <r>
          <rPr>
            <sz val="9"/>
            <color indexed="81"/>
            <rFont val="Tahoma"/>
            <family val="2"/>
          </rPr>
          <t xml:space="preserve">
INFORME</t>
        </r>
      </text>
    </comment>
  </commentList>
</comments>
</file>

<file path=xl/sharedStrings.xml><?xml version="1.0" encoding="utf-8"?>
<sst xmlns="http://schemas.openxmlformats.org/spreadsheetml/2006/main" count="396" uniqueCount="264">
  <si>
    <t>PROGRAMA DE AUDITORIAS INTERNAS CICLO 2025</t>
  </si>
  <si>
    <r>
      <rPr>
        <b/>
        <sz val="9"/>
        <color rgb="FF000000"/>
        <rFont val="Arial"/>
        <family val="2"/>
      </rPr>
      <t>OBJETIVOS</t>
    </r>
    <r>
      <rPr>
        <sz val="9"/>
        <color rgb="FF000000"/>
        <rFont val="Arial"/>
        <family val="2"/>
      </rPr>
      <t>: Este programa de auditoría tiene 3 objetivos:
1.	Evaluar la conformidad del Sistema Integrado de Gestión y Control de Calidad y Medio Ambiente (SIGCMA) con los criterios de auditoría.
2.	Verificar la capacidad de los procesos para alcanzar sus objetivos y para mejorar su desempeño.
3.	Identificar oportunidades de mejora para el sistema de gestión.</t>
    </r>
  </si>
  <si>
    <r>
      <rPr>
        <b/>
        <sz val="9"/>
        <color theme="1"/>
        <rFont val="Arial"/>
        <family val="2"/>
      </rPr>
      <t>ALCANCE (DEPENDENCIAS)</t>
    </r>
    <r>
      <rPr>
        <sz val="9"/>
        <color theme="1"/>
        <rFont val="Arial"/>
        <family val="2"/>
      </rPr>
      <t>:  Consejo Superior de la Judicatura,  Consejos Seccionales de la Judicatura; Dirección Ejecutiva de Administración Judicial, Unidades Misionales de la DEAJ, Direcciones Seccionales de Administración Judicial, Coordinaciones Administrativas;  Dependencias Judiciales Certificadas (tribunales y juzgados).</t>
    </r>
  </si>
  <si>
    <t>CRITERIOS DE AUDITORIA:</t>
  </si>
  <si>
    <t>ISO 45001: 2018</t>
  </si>
  <si>
    <r>
      <rPr>
        <b/>
        <sz val="9"/>
        <color theme="1"/>
        <rFont val="Arial"/>
        <family val="2"/>
      </rPr>
      <t>MODALIDAD:</t>
    </r>
    <r>
      <rPr>
        <sz val="9"/>
        <color theme="1"/>
        <rFont val="Arial"/>
        <family val="2"/>
      </rPr>
      <t xml:space="preserve"> Presencial </t>
    </r>
  </si>
  <si>
    <r>
      <rPr>
        <b/>
        <sz val="9"/>
        <color theme="1"/>
        <rFont val="Arial"/>
        <family val="2"/>
      </rPr>
      <t>Recursos Humanos</t>
    </r>
    <r>
      <rPr>
        <sz val="9"/>
        <color theme="1"/>
        <rFont val="Arial"/>
        <family val="2"/>
      </rPr>
      <t xml:space="preserve">: Auditores con las competencias requeridas.
</t>
    </r>
    <r>
      <rPr>
        <b/>
        <sz val="9"/>
        <color theme="1"/>
        <rFont val="Arial"/>
        <family val="2"/>
      </rPr>
      <t>Recursos Financieros:</t>
    </r>
    <r>
      <rPr>
        <sz val="9"/>
        <color theme="1"/>
        <rFont val="Arial"/>
        <family val="2"/>
      </rPr>
      <t xml:space="preserve"> disponibilidad presupuestal para el desplazamiento, víaticos y apoyo externo para la realización de las auditorías.
</t>
    </r>
    <r>
      <rPr>
        <b/>
        <sz val="9"/>
        <color theme="1"/>
        <rFont val="Arial"/>
        <family val="2"/>
      </rPr>
      <t>Tecnológicos</t>
    </r>
    <r>
      <rPr>
        <sz val="9"/>
        <color theme="1"/>
        <rFont val="Arial"/>
        <family val="2"/>
      </rPr>
      <t>: herramientas tecnológicas y equipos requeridos.
Infraestructura</t>
    </r>
  </si>
  <si>
    <r>
      <rPr>
        <b/>
        <sz val="9"/>
        <color theme="1"/>
        <rFont val="Arial"/>
        <family val="2"/>
      </rPr>
      <t>RIESGOS:</t>
    </r>
    <r>
      <rPr>
        <sz val="9"/>
        <color theme="1"/>
        <rFont val="Arial"/>
        <family val="2"/>
      </rPr>
      <t xml:space="preserve"> Ver matriz de riesgos y oportunidades.</t>
    </r>
  </si>
  <si>
    <r>
      <rPr>
        <b/>
        <sz val="9"/>
        <color theme="1"/>
        <rFont val="Arial"/>
        <family val="2"/>
      </rPr>
      <t>FECHA REALIZACIÓN:</t>
    </r>
    <r>
      <rPr>
        <sz val="9"/>
        <color theme="1"/>
        <rFont val="Arial"/>
        <family val="2"/>
      </rPr>
      <t xml:space="preserve">   26 de marzo de 2025 al 11 de abril de 2025</t>
    </r>
  </si>
  <si>
    <t>SECCIONAL</t>
  </si>
  <si>
    <t>ÁREA</t>
  </si>
  <si>
    <t>NÚMERO DE DEPENDENCIAS</t>
  </si>
  <si>
    <t>DIRECCIÓN</t>
  </si>
  <si>
    <t>TIPO DE AUDITORÍA</t>
  </si>
  <si>
    <t>NORMAS AUDITAR</t>
  </si>
  <si>
    <t>AUDITOR LIDER</t>
  </si>
  <si>
    <t>MODALIDAD</t>
  </si>
  <si>
    <t>MARZO</t>
  </si>
  <si>
    <t>ABRIL</t>
  </si>
  <si>
    <t>L</t>
  </si>
  <si>
    <t>M</t>
  </si>
  <si>
    <t>J</t>
  </si>
  <si>
    <t>V</t>
  </si>
  <si>
    <t>S</t>
  </si>
  <si>
    <t>D</t>
  </si>
  <si>
    <t>NIVEL NACIONAL</t>
  </si>
  <si>
    <t>Dirección  Ejecutiva de Administración Judicial</t>
  </si>
  <si>
    <t>Carrera 7# 27-18</t>
  </si>
  <si>
    <t>Recertificaciòn</t>
  </si>
  <si>
    <t>NTC ISO 45001:2018</t>
  </si>
  <si>
    <t>Nubia Liliana Delgado
(UDAE)
Celular 3012302999</t>
  </si>
  <si>
    <t>Presencial</t>
  </si>
  <si>
    <t>NIVEL CENTRAL</t>
  </si>
  <si>
    <t>Palacio de Justicia Alfonso Reyes Echandía</t>
  </si>
  <si>
    <t>Calle 12# 7-65</t>
  </si>
  <si>
    <t>ANTIOQUIA - MEDELLÍN</t>
  </si>
  <si>
    <t>Dirección Seccional de Administración de Justicia de Medellín</t>
  </si>
  <si>
    <t>Alexandra Rodriguez (UDAE)
Celular 3112722293</t>
  </si>
  <si>
    <t>BOGOTA</t>
  </si>
  <si>
    <t xml:space="preserve">Dirección Seccional de Administración Judicial de Bogotá y Juzgados 
Edificio Hernando Morales </t>
  </si>
  <si>
    <t>Carrera 10 #14 -33</t>
  </si>
  <si>
    <t>Luz Mery Novoa (UDAE)
Celular 3118071649</t>
  </si>
  <si>
    <t xml:space="preserve">Consejo Seccional de Bogotá
</t>
  </si>
  <si>
    <t>Calle 72# 7-96</t>
  </si>
  <si>
    <t>BOLÍVAR - CARTAGENA</t>
  </si>
  <si>
    <t>Consejo Seccional de la Judicatura de Bolívar</t>
  </si>
  <si>
    <t>Calle de la Inquisición #3-53 Edificio Kalamary</t>
  </si>
  <si>
    <t>BOYACÁ- TUNJA</t>
  </si>
  <si>
    <t>Dirección Seccional de Administración Judicial de Tunja</t>
  </si>
  <si>
    <t>Carrera 9 #20-62</t>
  </si>
  <si>
    <t>Sandra Milena Álvarez (AON)
celular 3104770366</t>
  </si>
  <si>
    <t>CALDAS - MANIZALES</t>
  </si>
  <si>
    <t>Palacio de Justicia Fanny González Franco</t>
  </si>
  <si>
    <t>Carrera 23# 21-48</t>
  </si>
  <si>
    <t>Johana Marcela Gutierrez (AON)
Celular 3218299869</t>
  </si>
  <si>
    <t>CAUCA - POPAYÁN</t>
  </si>
  <si>
    <t>Dirección Seccional de Popayán - Palacio Nacional</t>
  </si>
  <si>
    <t>Calle 3 #3-31</t>
  </si>
  <si>
    <t>Carolina Rodríguez (DEAJ)
Celular 3175162518</t>
  </si>
  <si>
    <t>CHOCÓ - QUIBDÓ</t>
  </si>
  <si>
    <t>Dirección Seccional de Administración Judicial de Quibdó</t>
  </si>
  <si>
    <t>Calle 24 # 1-30</t>
  </si>
  <si>
    <t>CESAR - VALLEDUPAR</t>
  </si>
  <si>
    <t>Consejo Seccional del Cesar</t>
  </si>
  <si>
    <t>Carrera 12 #15-20</t>
  </si>
  <si>
    <t>CORDOBA - MONTERIA</t>
  </si>
  <si>
    <t>Consejo Seccional de la Judicatura  de Córdoba</t>
  </si>
  <si>
    <t xml:space="preserve">Carrera 6 #61-44 </t>
  </si>
  <si>
    <t>Maria Claudia Lozano Acosta (SINCELEJO)
Celular 3008463981</t>
  </si>
  <si>
    <t>META-VILLAVICENCIO</t>
  </si>
  <si>
    <t>Palacio de Justicia de Villavicencio</t>
  </si>
  <si>
    <t xml:space="preserve">Carrera 29 # 33 B-79 </t>
  </si>
  <si>
    <t>RISARALDA - PEREIRA</t>
  </si>
  <si>
    <t>Palacio de Justicia de Pereira</t>
  </si>
  <si>
    <t>Calle 41 entre carrera 7 y 8</t>
  </si>
  <si>
    <t>VALLE DEL CAUCA - CALI</t>
  </si>
  <si>
    <t>Palacio de Justicia de Cali</t>
  </si>
  <si>
    <t>Carrera 10 #12-15</t>
  </si>
  <si>
    <t>Palacio de Justicia de Buga</t>
  </si>
  <si>
    <t>Calle 7 #14-32</t>
  </si>
  <si>
    <t xml:space="preserve">   </t>
  </si>
  <si>
    <t>PROGRAMA DE AUDITORIAS EXTERNAS  CICLO 2024</t>
  </si>
  <si>
    <r>
      <rPr>
        <b/>
        <sz val="9"/>
        <color theme="1"/>
        <rFont val="Arial"/>
        <family val="2"/>
      </rPr>
      <t>ALCANCE (DEPENDENCIAS)</t>
    </r>
    <r>
      <rPr>
        <sz val="9"/>
        <color theme="1"/>
        <rFont val="Arial"/>
        <family val="2"/>
      </rPr>
      <t>:  Consejo Superior de la Judicatura, Unidades Misionales, Consejos Seccionales de la Judicatura; Dirección Ejecutiva de Administración Judicial, Unidades Misionales de la DEAJ, Direcciones Seccionales de Administración Judicial, Coordinaciones Administrativas; Altas Cortes (Corte Suprema de Justicia, Comisión Nacional de Disciplina Judicial, Consejo de Estado); Dependencias Judiciales Certificadas (tribunales y juzgados).</t>
    </r>
  </si>
  <si>
    <r>
      <rPr>
        <b/>
        <sz val="9"/>
        <color rgb="FF000000"/>
        <rFont val="Arial"/>
        <family val="2"/>
      </rPr>
      <t xml:space="preserve">ALCANCE (DEPENDENCIAS): </t>
    </r>
    <r>
      <rPr>
        <sz val="9"/>
        <color rgb="FF000000"/>
        <rFont val="Arial"/>
        <family val="2"/>
      </rPr>
      <t xml:space="preserve"> Consejo Superior de la Judicatura, Unidades Misionales, Consejos Seccionales de la Judicatura; Dirección Ejecutiva de Administración Judicial, Unidades Misionales de la DEAJ, Direcciones Seccionales de Administración Judicial, Coordinaciones Administrativas; Altas Cortes (Corte Suprema de Justicia, Comisión Nacional de Disciplina Judicial, Consejo de Estado); Dependencias Judiciales Certificadas (tribunales y juzgados).</t>
    </r>
  </si>
  <si>
    <t>NTC ISO 9001: 2015, NTC 6256:2021, NTC ISO 14001:2015, NTC ISO 45001: 2018, NTC ISO 37001:2016, NTC ISO 27001:2022</t>
  </si>
  <si>
    <r>
      <rPr>
        <b/>
        <sz val="9"/>
        <color theme="1"/>
        <rFont val="Arial"/>
        <family val="2"/>
      </rPr>
      <t>MODALIDAD:</t>
    </r>
    <r>
      <rPr>
        <sz val="9"/>
        <color theme="1"/>
        <rFont val="Arial"/>
        <family val="2"/>
      </rPr>
      <t xml:space="preserve"> Presencial y remota</t>
    </r>
  </si>
  <si>
    <r>
      <rPr>
        <b/>
        <sz val="9"/>
        <color theme="1"/>
        <rFont val="Arial"/>
        <family val="2"/>
      </rPr>
      <t>Recursos Humanos</t>
    </r>
    <r>
      <rPr>
        <sz val="9"/>
        <color theme="1"/>
        <rFont val="Arial"/>
        <family val="2"/>
      </rPr>
      <t xml:space="preserve">: Auditores  con las competencias requeridas.
</t>
    </r>
    <r>
      <rPr>
        <b/>
        <sz val="9"/>
        <color theme="1"/>
        <rFont val="Arial"/>
        <family val="2"/>
      </rPr>
      <t>Recursos Financieros:</t>
    </r>
    <r>
      <rPr>
        <sz val="9"/>
        <color theme="1"/>
        <rFont val="Arial"/>
        <family val="2"/>
      </rPr>
      <t xml:space="preserve"> disponibilidad presupuestal para el desplazamiento, víaticos y apoyo externo para la realización de las auditorías.
</t>
    </r>
    <r>
      <rPr>
        <b/>
        <sz val="9"/>
        <color theme="1"/>
        <rFont val="Arial"/>
        <family val="2"/>
      </rPr>
      <t>Tecnológicos</t>
    </r>
    <r>
      <rPr>
        <sz val="9"/>
        <color theme="1"/>
        <rFont val="Arial"/>
        <family val="2"/>
      </rPr>
      <t>: herramientas tecnológicas y equipos requeridos.
Infraestructura</t>
    </r>
  </si>
  <si>
    <r>
      <rPr>
        <b/>
        <sz val="9"/>
        <color theme="1"/>
        <rFont val="Arial"/>
        <family val="2"/>
      </rPr>
      <t>FECHA REALIZACIÓN:</t>
    </r>
    <r>
      <rPr>
        <sz val="9"/>
        <color theme="1"/>
        <rFont val="Arial"/>
        <family val="2"/>
      </rPr>
      <t xml:space="preserve">  21 al 30 de octubre de 2024</t>
    </r>
  </si>
  <si>
    <t>EQUIPO AUDITOR</t>
  </si>
  <si>
    <t>ENLACE EN SECCIONAL Y ACOMPAÑANTE CONSEJO SUPERIOR DE LA JUDICATURA</t>
  </si>
  <si>
    <t>OCTUBRE</t>
  </si>
  <si>
    <t>Consejo Seccional de la Judicatura de Antioquia</t>
  </si>
  <si>
    <t>Carrera 52 # 42 - 73 Piso 26</t>
  </si>
  <si>
    <t>Seguimiento</t>
  </si>
  <si>
    <t>Sello Safe &amp; Healthy</t>
  </si>
  <si>
    <t>Carlos Pèrez</t>
  </si>
  <si>
    <t>Marta lía herrera Gaviria
socupmed@cendoj.ramajudicial.gov.co
Celular 3183625119</t>
  </si>
  <si>
    <t>Virtual</t>
  </si>
  <si>
    <t>8:00 am - 9:30 am</t>
  </si>
  <si>
    <t>Dirección Ejecutiva Seccional de Administración Judicial de Medellín</t>
  </si>
  <si>
    <t>ATLÁNTICO- BARRANQUILLA</t>
  </si>
  <si>
    <t>Consejo Seccional de la Judicatura de Atlántico</t>
  </si>
  <si>
    <t xml:space="preserve">CALLE 40 N.44-80 </t>
  </si>
  <si>
    <t xml:space="preserve">Mayerlin Méndez Mejía
mmendezm@cendoj.ramajudicial.gov.co
Celular 3002036216
</t>
  </si>
  <si>
    <t>9:30 am - 11:00</t>
  </si>
  <si>
    <t>Dirección Ejecutiva Seccional de Administración Judicial de Barranquilla</t>
  </si>
  <si>
    <t xml:space="preserve">Consejo Seccional de la Judicatura de Chocó </t>
  </si>
  <si>
    <t xml:space="preserve">Calle 24 # 1-30 </t>
  </si>
  <si>
    <t xml:space="preserve">Eilyn Vanessa Córdoba Zuñiga
Ecordobz@cendoj.ramajudicial.gov.co 
Celular 3122896174
</t>
  </si>
  <si>
    <t>11:00 am - 12:30 m</t>
  </si>
  <si>
    <t>BOGOTÁ</t>
  </si>
  <si>
    <t>Consejo Seccional de Bogotá</t>
  </si>
  <si>
    <t>Calle 85 # 11 – 96</t>
  </si>
  <si>
    <t>Daniela Rosa Murgas Durán
dmurgasd@cendoj.ramajudicial.gov.co
Celular 3154481499</t>
  </si>
  <si>
    <t>2:00 pm - 3:30 pm</t>
  </si>
  <si>
    <t xml:space="preserve">Dirección Seccional de Administración Judicial de Bogotá </t>
  </si>
  <si>
    <t>Carrera 7 # 27-18</t>
  </si>
  <si>
    <t>Juzgados Administrativos del Circuito de  Bogotá</t>
  </si>
  <si>
    <t>Cra 57 # 43-91 Bogotá</t>
  </si>
  <si>
    <t xml:space="preserve">Oficina de Apoyo de los Juzgados Administrativos del  Circuito de  Bogotá </t>
  </si>
  <si>
    <t xml:space="preserve">Carrera 44 # 38 - 26 </t>
  </si>
  <si>
    <t>Juzgados de Ejecución Civil Municipal y Oficina de Apoyo de Bogotá.</t>
  </si>
  <si>
    <t>TOLIMA - IBAGUÉ</t>
  </si>
  <si>
    <t xml:space="preserve">Consejo Seccional de la Judicatura de Tolima </t>
  </si>
  <si>
    <t>CALLE 11 N.3-32</t>
  </si>
  <si>
    <t>Carlos Boris Cartagena Navia
coorsstbsiba@cendoj.ramajudicial.gov.co
Celular 3102295565</t>
  </si>
  <si>
    <t>3:30 pm - 5:00 pm</t>
  </si>
  <si>
    <t xml:space="preserve">Dirección Seccional de Administración Judicial de Ibague </t>
  </si>
  <si>
    <t>Carrera 2 # 8-90</t>
  </si>
  <si>
    <t>Consejo Seccional de la Judicatura de Boyacá</t>
  </si>
  <si>
    <t xml:space="preserve">Carrera 19 # 8 - 11 Piso 3 </t>
  </si>
  <si>
    <t>Carlos Ernesto Numpaque Piracoca
saocboy@cendoj.ramajudicial.gov.co
Celular  3002412457</t>
  </si>
  <si>
    <t>Dirección Ejecutiva Seccional de Administración Judicial de Tunja</t>
  </si>
  <si>
    <t>Carrera 9 # 20 - 62 Piso 2 Oficina 201</t>
  </si>
  <si>
    <t>Consejo Seccional de la Judicatura de  Caldas</t>
  </si>
  <si>
    <t>Carrera 23 N 21-48</t>
  </si>
  <si>
    <t>Jaime Gregorio Garcés Rueda
saludocupacionalma@cendoj.ramajudicial.gov.co
Celular 3006112281</t>
  </si>
  <si>
    <t>Dirección Seccional de Administración Judicial de Manizales</t>
  </si>
  <si>
    <t xml:space="preserve">CALLE  27  # 17-19 </t>
  </si>
  <si>
    <t>CAQUETA - FLORENCIA</t>
  </si>
  <si>
    <t>Consejo Seccional de la Judicatura de Caquetá</t>
  </si>
  <si>
    <t xml:space="preserve">AVENIDA 16 N.6-47 </t>
  </si>
  <si>
    <t>Jhon Sebastián Ruíz Rojas
jruizr@cendoj.ramajudicial.gov.co
Celular 3153897846</t>
  </si>
  <si>
    <t>Coordinación Administrativa de Florencia</t>
  </si>
  <si>
    <t>AVENIDA 16 # 6 - 47 Palacio de Justicia</t>
  </si>
  <si>
    <t>CAUCA- POPAYÁN</t>
  </si>
  <si>
    <t>Consejo Seccional de la Judicatura de Cauca</t>
  </si>
  <si>
    <t xml:space="preserve">Carrera 4 # 2 - 18 Piso 5 </t>
  </si>
  <si>
    <t>Pablo Sebastián Valverde Vidal
bsocialcau@cendoj.ramajudicial.gov.co
Celular 3155402529</t>
  </si>
  <si>
    <t>2:00 pm a 3:30 pm</t>
  </si>
  <si>
    <t>Dirección Ejecutiva Seccional de Administración Judicial de Popayán</t>
  </si>
  <si>
    <t>Calle 3 # 3 - 31 Palacio Nacional</t>
  </si>
  <si>
    <t>Consejo Seccional de la Judicatura de Cesar</t>
  </si>
  <si>
    <t>Carrera 12 N.15-20 PISO 5</t>
  </si>
  <si>
    <t>Roberto Carlos Bermúdez Reales
talhumvalled@cendoj.ramajudicial.gov.co
Celular 3157067714</t>
  </si>
  <si>
    <t>Dirección Seccional de Administración Judicial de Valledupar</t>
  </si>
  <si>
    <t>Carrera 14 CALLE 14 ESQUINA PALACIO DE JUSTICIA PISO 8</t>
  </si>
  <si>
    <t>Consejo Seccional de la Judicatura de Córdoba</t>
  </si>
  <si>
    <t>Carrera 6 #61-44. Edificio Elite.</t>
  </si>
  <si>
    <t>Mariana Petro Bernal
bsocupmon@cendoj.ramajudicial.gov.co
Celular 3008158637</t>
  </si>
  <si>
    <t>Dirección Seccional de Administración Judicial de Montería</t>
  </si>
  <si>
    <t>Calle  27 # 2 - 06 Palacio de Justicia</t>
  </si>
  <si>
    <t>HUILA - NEIVA</t>
  </si>
  <si>
    <t>Consejo Seccional de la Judicatura de Huila</t>
  </si>
  <si>
    <t xml:space="preserve">Carrera 4 N.6-99 </t>
  </si>
  <si>
    <t>Heberth Armando Ruiz Pava
hruizp@cendoj.ramajudicial.gov.co 
Celular 3004867130</t>
  </si>
  <si>
    <t>Dirección Seccional de Administración Judicial de Neiva</t>
  </si>
  <si>
    <t>Carrera 4 N.6-99 -Palacio de Justicia</t>
  </si>
  <si>
    <t>CUNDINAMARCA</t>
  </si>
  <si>
    <t>Consejo Seccional de la Judicatura de Cundinamarca</t>
  </si>
  <si>
    <t>Carrera 7 # 32 - 16 Torre sur ciudadela San martín</t>
  </si>
  <si>
    <t>Luz Dari Montañez Monatñez
lmontanm@cendoj.ramajudicial.gov.co
Celular 3103357105</t>
  </si>
  <si>
    <t>GUAJIRA - RIOHACHA</t>
  </si>
  <si>
    <t>Consejo Seccional de la Judicatura de la Guajira</t>
  </si>
  <si>
    <t>Calle 7 N°15-58</t>
  </si>
  <si>
    <t>Yineth Katherine Valera Quintero 
yvaleraq@cendoj.ramajudicial.gov.co 
Celular 3157578913</t>
  </si>
  <si>
    <t>Coordinación Administrativa Riohacha</t>
  </si>
  <si>
    <t>Calle 8 No. 12-86 Edificio Caracolí</t>
  </si>
  <si>
    <t>Tribunal, Juzgados de lo Contencioso Administrativo de la Guajira y  Secretaria General</t>
  </si>
  <si>
    <t>MAGDALENA - SANTA MARTA</t>
  </si>
  <si>
    <t xml:space="preserve">Consejo Seccional de la Judicatura de Magdalena </t>
  </si>
  <si>
    <t>CALLE 20 N.2A-20</t>
  </si>
  <si>
    <t>Carlos Osuna Navarro
sstsmta@cendoj.ramajudicial.gov.co
Celular 3183760218</t>
  </si>
  <si>
    <t>Dirección Seccional de Administración Judicial de Santa Martha</t>
  </si>
  <si>
    <t>CARRERA 2A N.19-10 -Edificio Anita Diaz Padilla</t>
  </si>
  <si>
    <t>QUINDIO - ARMENIA</t>
  </si>
  <si>
    <t xml:space="preserve">Consejo Seccional de la Judicatura de Quindío </t>
  </si>
  <si>
    <t xml:space="preserve">CARRERA 12 N.20-63 PALACIO DE JUSTICIA </t>
  </si>
  <si>
    <t>Dorian Stella Fernández López
gsocuparm@cendoj.ramajudicial.gov.co
Celular 3185643105</t>
  </si>
  <si>
    <t>Dirección Seccional de Administración Judicial de Armenia</t>
  </si>
  <si>
    <t xml:space="preserve">NARIÑO- PASTO </t>
  </si>
  <si>
    <t>Consejo Seccional de la Judicatura de Nariño</t>
  </si>
  <si>
    <t xml:space="preserve">Calle 19 # 23 - 00 Palacio de Justicia Bloque 1 Piso 2 </t>
  </si>
  <si>
    <t>Ana Cecilia Calvache ErasoCoorasuntoslabsgsstpso@cendoj.ramajudicial.gov.co
Celular 3117254478</t>
  </si>
  <si>
    <t>Dirección Ejecutiva Seccional de Administración Judicial de Pasto</t>
  </si>
  <si>
    <t>NORTE DE SANTANDER- CÚCUTA</t>
  </si>
  <si>
    <t>Consejo Seccional de la Judicatura de Norte de Santander</t>
  </si>
  <si>
    <t>Avenida Gran Colombia # 2E-91.
Palacio de Justicia Francisco de Paula Santander.</t>
  </si>
  <si>
    <t>Miguel Enrique Contreras
bsocialc@cendoj.ramajudicial.gov.co
Celular 3108619244</t>
  </si>
  <si>
    <t>Dirección Ejecutiva Seccional de Administración Judicial de Cúcuta</t>
  </si>
  <si>
    <t xml:space="preserve">SANTANDER- BUCARAMANGA </t>
  </si>
  <si>
    <t>Consejo Seccional de la Judicatura de Santander</t>
  </si>
  <si>
    <t>Carrera 11 # 34-52</t>
  </si>
  <si>
    <t>Raúl Durán Corredor
asulabsobuc@cendoj.ramajudicial.gov.co; rduranc@cendoj.ramajudicial.gov.co
Celular 3144201629</t>
  </si>
  <si>
    <t>Dirección Ejecutiva Seccional de Administración Judicial de Bucaramanga</t>
  </si>
  <si>
    <t>VALLE DEL CAUCA- CALI</t>
  </si>
  <si>
    <t>Consejo Seccional de la Judicatura de Valle del Cauca</t>
  </si>
  <si>
    <t>Carrera 4 # 12-04 Palacio Nacional Paza Caycedo.</t>
  </si>
  <si>
    <t>Leydy Carolina Espitia Yomayusa
sstdisajcali@cendoj.ramajudicial.gov.co
Celular 3166415196</t>
  </si>
  <si>
    <t>Dirección Ejecutiva Seccional de Administración Judicial de Cali</t>
  </si>
  <si>
    <t xml:space="preserve">Carrera 10 # 12-15 </t>
  </si>
  <si>
    <t xml:space="preserve">Juzgados Contencioso Administrativo de Cali </t>
  </si>
  <si>
    <t>Edificio Goya Avenida 6A Norte No. 28 N -23/24 Cali</t>
  </si>
  <si>
    <t>Consejo Seccional de la Judicatura de Risaralda</t>
  </si>
  <si>
    <t>Calle 41 entre carrera 7 Y 8 PALACIO DE JUSTICIA TORRE C PISO 6 OFICINA 603</t>
  </si>
  <si>
    <t>Karol Viviana Montoya Zuluaga
sgsstper@cendoj.ramajudicial.gov.co
Celular 3233212378</t>
  </si>
  <si>
    <t>Dirección Seccional de Administración Judicial de Pereira</t>
  </si>
  <si>
    <t>CARRERA 5 BIS # 39-08 COMPLEJO JUDICIAL LA 39</t>
  </si>
  <si>
    <t>BÓLIVAR - CARTAGENA</t>
  </si>
  <si>
    <t>Calle De La Inquisición # 3 - 53 Edificio Kalamary</t>
  </si>
  <si>
    <t>Linda Lucia Sierra Beleño
Lsierrab@cendoj.ramajudicial.gov.co
Celular 3015649689</t>
  </si>
  <si>
    <t>Dirección Ejecutiva Seccional de Administración Judicial de Cartagena</t>
  </si>
  <si>
    <t xml:space="preserve">Carrera 5 # 36 - 127 Edificio Cuartel Del Fijo Piso 2 </t>
  </si>
  <si>
    <t>SUCRE - SINCELEJO</t>
  </si>
  <si>
    <t>Consejo Seccional de la Judicatura de Sucre</t>
  </si>
  <si>
    <t xml:space="preserve">CARRERA 17 N.22-24 PISO 4 </t>
  </si>
  <si>
    <t>Sandra Díaz Arias
rhumansinc@cendoj.ramajudicial.gov.co
Celular 3013549700</t>
  </si>
  <si>
    <t>Dirección Seccional de Administración Judicial de Sincelejo</t>
  </si>
  <si>
    <t>CALLE 22 N.16-40 PALACIO DE JUSTICIA</t>
  </si>
  <si>
    <t>META - VILLAVICENCIO</t>
  </si>
  <si>
    <t>Palacio de Justicia Villavicencio</t>
  </si>
  <si>
    <t xml:space="preserve">CARRERA 29 N.33B-79 PALACIO DE JUSTICIA </t>
  </si>
  <si>
    <t>Guillermo Alberto Perafán Delgado
csaludo@cendoj.ramajudicial.gov.co
Celular 3102260447</t>
  </si>
  <si>
    <t>Sede San Isidro</t>
  </si>
  <si>
    <t xml:space="preserve">CALLE 36 N.29-35 BARRIO SAN ISIDRO </t>
  </si>
  <si>
    <t xml:space="preserve">Sede El Barzal  </t>
  </si>
  <si>
    <t xml:space="preserve">CALLE 33 No. 37 - 40 - Manzana D Casa 6 Brio. Barzal  </t>
  </si>
  <si>
    <t>Palacio de Justicia Acacias - Meta</t>
  </si>
  <si>
    <t xml:space="preserve">CARRERA 20 No. 13 - 42 ACACIAS </t>
  </si>
  <si>
    <t>Sede Judicial Puerto López</t>
  </si>
  <si>
    <t xml:space="preserve">Calle 5 No 6 -76 Piso 3  Barrio Centro </t>
  </si>
  <si>
    <t>Sede Judicial San Martín</t>
  </si>
  <si>
    <t>Calle 4 No. 6-76-78  Barrio/ Camoa </t>
  </si>
  <si>
    <t>Sede Judicial Granada - Meta</t>
  </si>
  <si>
    <t xml:space="preserve">Calle  24 No 15-18 Barrio las Delicias </t>
  </si>
  <si>
    <t>Sede Judicial San José del Guaviare</t>
  </si>
  <si>
    <t>Transversal 2 No. 11-84</t>
  </si>
  <si>
    <t>Sede Judicial Puerto Inírida</t>
  </si>
  <si>
    <t xml:space="preserve">Carrera 6 No 34-34  Barrio Galán </t>
  </si>
  <si>
    <t>Sede Judicial Mitú - Vaupés</t>
  </si>
  <si>
    <t>Carrera 13 T No 13- 30 Palacio Justicia  Barrio Villa Alix</t>
  </si>
  <si>
    <t>Sede Judicial Puerto Carreño - Vichada</t>
  </si>
  <si>
    <t xml:space="preserve">Carrera 18 No 1-39 Barrio el Puerto </t>
  </si>
  <si>
    <t>Consejo Superior de la Judicatura (Unidades)</t>
  </si>
  <si>
    <t>CARRERA 8 # 12b-82</t>
  </si>
  <si>
    <t xml:space="preserve">Mónica Carolina Porras Otálora
coordnalsgsst@deaj.ramajudicial.gov.co
Celular 3219253654
(DEAJ)
Zaida Francisca Castañeda Pinzón
zcastanp@deaj.ramajudicial.gov.co
Celular 3185574853
(Palacio de Justicia y Edificio d ela Bolsa)
</t>
  </si>
  <si>
    <t>Palacio de Justicia " Alfonso Reyes Echandía"</t>
  </si>
  <si>
    <t>CALLE 12 # 7-65</t>
  </si>
  <si>
    <t>Dirección Ejecutiva de Administración Judicial</t>
  </si>
  <si>
    <t xml:space="preserve"> CARRERA 7 #27-18</t>
  </si>
  <si>
    <t>Carrera 52 #42-73 Edificio José Felix Restrepo</t>
  </si>
  <si>
    <t>Leonardo Sanabria (AON)
Celular 3043762551</t>
  </si>
  <si>
    <t>Luis Alejandro Nieto (AON)
Celular 3107865741</t>
  </si>
  <si>
    <t>Sandra Milena Álvarez (AON)
Celular 3104770366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</si>
</sst>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0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 tint="0.249977111117893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1" fillId="0" borderId="0"/>
  </cellStyleXfs>
  <cellXfs count="108">
    <xf numFmtId="0" fontId="0" fillId="0" borderId="0" xfId="0"/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5" fillId="7" borderId="1" xfId="0" applyFont="1" applyFill="1" applyBorder="1"/>
    <xf numFmtId="164" fontId="9" fillId="6" borderId="1" xfId="0" applyNumberFormat="1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5" borderId="1" xfId="0" applyFont="1" applyFill="1" applyBorder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3" fillId="0" borderId="9" xfId="0" applyFont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8" borderId="1" xfId="0" applyFont="1" applyFill="1" applyBorder="1" applyAlignment="1">
      <alignment wrapText="1"/>
    </xf>
    <xf numFmtId="0" fontId="4" fillId="8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center" vertical="center"/>
    </xf>
    <xf numFmtId="164" fontId="9" fillId="6" borderId="2" xfId="0" applyNumberFormat="1" applyFont="1" applyFill="1" applyBorder="1" applyAlignment="1">
      <alignment horizontal="center" vertical="center" wrapText="1"/>
    </xf>
    <xf numFmtId="164" fontId="9" fillId="7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16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" fontId="6" fillId="5" borderId="1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" fontId="6" fillId="5" borderId="9" xfId="0" applyNumberFormat="1" applyFont="1" applyFill="1" applyBorder="1" applyAlignment="1">
      <alignment horizontal="center" vertical="center" wrapText="1"/>
    </xf>
    <xf numFmtId="17" fontId="6" fillId="5" borderId="11" xfId="0" applyNumberFormat="1" applyFont="1" applyFill="1" applyBorder="1" applyAlignment="1">
      <alignment horizontal="center" vertical="center" wrapText="1"/>
    </xf>
    <xf numFmtId="17" fontId="6" fillId="5" borderId="10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wrapText="1"/>
    </xf>
  </cellXfs>
  <cellStyles count="3">
    <cellStyle name="Hyperlink" xfId="1" xr:uid="{00000000-000B-0000-0000-000008000000}"/>
    <cellStyle name="Normal" xfId="0" builtinId="0"/>
    <cellStyle name="Normal 2 2" xfId="2" xr:uid="{56649A2C-C366-4F55-B34A-C2F0072BBEE5}"/>
  </cellStyles>
  <dxfs count="25"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66"/>
      <color rgb="FF00FFFF"/>
      <color rgb="FFF896F1"/>
      <color rgb="FF00CC99"/>
      <color rgb="FFCCCC00"/>
      <color rgb="FF0066CC"/>
      <color rgb="FFFF6600"/>
      <color rgb="FFFFFF66"/>
      <color rgb="FFFF00FF"/>
      <color rgb="FFC20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11204</xdr:colOff>
      <xdr:row>0</xdr:row>
      <xdr:rowOff>122465</xdr:rowOff>
    </xdr:from>
    <xdr:to>
      <xdr:col>26</xdr:col>
      <xdr:colOff>248929</xdr:colOff>
      <xdr:row>0</xdr:row>
      <xdr:rowOff>660754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42EE7D-5219-479C-88FA-A4C0C13BC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9675" y="122465"/>
          <a:ext cx="1918607" cy="5382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123265</xdr:colOff>
      <xdr:row>0</xdr:row>
      <xdr:rowOff>123265</xdr:rowOff>
    </xdr:from>
    <xdr:to>
      <xdr:col>0</xdr:col>
      <xdr:colOff>1860177</xdr:colOff>
      <xdr:row>0</xdr:row>
      <xdr:rowOff>707830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0B61DF-EB69-4776-9028-D16895DCF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65" y="123265"/>
          <a:ext cx="1736912" cy="5845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122465</xdr:rowOff>
    </xdr:from>
    <xdr:to>
      <xdr:col>0</xdr:col>
      <xdr:colOff>1918607</xdr:colOff>
      <xdr:row>1</xdr:row>
      <xdr:rowOff>660754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74BDF4-EBDE-43D6-A8A5-FF2E5CDE8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965"/>
          <a:ext cx="1918607" cy="53828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ri/Downloads/calendario-2023-excel-lunes-a-doming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44927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F407-CCFB-4A2F-A82F-B06DC12B4CF5}">
  <sheetPr>
    <tabColor rgb="FF99FF66"/>
  </sheetPr>
  <dimension ref="A1:AK27"/>
  <sheetViews>
    <sheetView tabSelected="1" view="pageBreakPreview" zoomScale="70" zoomScaleNormal="70" zoomScaleSheetLayoutView="70" workbookViewId="0">
      <selection activeCell="AK27" sqref="AK12:AK27"/>
    </sheetView>
  </sheetViews>
  <sheetFormatPr baseColWidth="10" defaultColWidth="11.5703125" defaultRowHeight="15" x14ac:dyDescent="0.25"/>
  <cols>
    <col min="1" max="1" width="29.5703125" customWidth="1"/>
    <col min="2" max="2" width="56.140625" customWidth="1"/>
    <col min="3" max="3" width="15.5703125" style="13" customWidth="1"/>
    <col min="4" max="4" width="22.85546875" style="13" customWidth="1"/>
    <col min="5" max="5" width="19.42578125" customWidth="1"/>
    <col min="6" max="6" width="19.85546875" customWidth="1"/>
    <col min="7" max="7" width="24.85546875" customWidth="1"/>
    <col min="8" max="8" width="13.42578125" style="13" customWidth="1"/>
    <col min="9" max="19" width="4.140625" customWidth="1"/>
    <col min="20" max="20" width="5.42578125" customWidth="1"/>
    <col min="21" max="27" width="4.140625" customWidth="1"/>
    <col min="28" max="34" width="4.140625" hidden="1" customWidth="1"/>
    <col min="35" max="35" width="5.5703125" customWidth="1"/>
    <col min="36" max="16384" width="11.5703125" style="12"/>
  </cols>
  <sheetData>
    <row r="1" spans="1:37" ht="63" customHeight="1" x14ac:dyDescent="0.25">
      <c r="A1" s="15"/>
      <c r="B1" s="63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5"/>
    </row>
    <row r="2" spans="1:37" ht="66.599999999999994" customHeight="1" x14ac:dyDescent="0.25">
      <c r="A2" s="66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2"/>
    </row>
    <row r="3" spans="1:37" ht="28.5" customHeight="1" x14ac:dyDescent="0.25">
      <c r="A3" s="67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2"/>
    </row>
    <row r="4" spans="1:37" ht="42.6" customHeight="1" x14ac:dyDescent="0.25">
      <c r="A4" s="18" t="s">
        <v>3</v>
      </c>
      <c r="B4" s="61" t="s">
        <v>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2"/>
    </row>
    <row r="5" spans="1:37" ht="22.15" customHeight="1" x14ac:dyDescent="0.25">
      <c r="A5" s="67" t="s">
        <v>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2"/>
    </row>
    <row r="6" spans="1:37" ht="49.5" customHeight="1" x14ac:dyDescent="0.25">
      <c r="A6" s="67" t="s">
        <v>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2"/>
    </row>
    <row r="7" spans="1:37" ht="15" customHeight="1" x14ac:dyDescent="0.25">
      <c r="A7" s="67" t="s">
        <v>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2"/>
    </row>
    <row r="8" spans="1:37" s="16" customFormat="1" ht="18" customHeight="1" x14ac:dyDescent="0.25">
      <c r="A8" s="67" t="s">
        <v>8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2"/>
    </row>
    <row r="9" spans="1:37" ht="28.9" customHeight="1" x14ac:dyDescent="0.25">
      <c r="A9" s="55" t="s">
        <v>9</v>
      </c>
      <c r="B9" s="55" t="s">
        <v>10</v>
      </c>
      <c r="C9" s="68" t="s">
        <v>11</v>
      </c>
      <c r="D9" s="68" t="s">
        <v>12</v>
      </c>
      <c r="E9" s="68" t="s">
        <v>13</v>
      </c>
      <c r="F9" s="55" t="s">
        <v>14</v>
      </c>
      <c r="G9" s="55" t="s">
        <v>15</v>
      </c>
      <c r="H9" s="55" t="s">
        <v>16</v>
      </c>
      <c r="I9" s="56" t="s">
        <v>17</v>
      </c>
      <c r="J9" s="57"/>
      <c r="K9" s="57"/>
      <c r="L9" s="57"/>
      <c r="M9" s="57"/>
      <c r="N9" s="57"/>
      <c r="O9" s="57"/>
      <c r="P9" s="58"/>
      <c r="Q9" s="56" t="s">
        <v>18</v>
      </c>
      <c r="R9" s="57"/>
      <c r="S9" s="57"/>
      <c r="T9" s="57"/>
      <c r="U9" s="57"/>
      <c r="V9" s="57"/>
      <c r="W9" s="57"/>
      <c r="X9" s="57"/>
      <c r="Y9" s="57"/>
      <c r="Z9" s="57"/>
      <c r="AA9" s="58"/>
      <c r="AB9" s="52"/>
      <c r="AC9" s="52"/>
      <c r="AD9" s="52"/>
      <c r="AE9" s="52"/>
      <c r="AF9" s="52"/>
      <c r="AG9" s="52"/>
      <c r="AH9" s="52"/>
      <c r="AI9" s="52"/>
    </row>
    <row r="10" spans="1:37" x14ac:dyDescent="0.25">
      <c r="A10" s="55"/>
      <c r="B10" s="55"/>
      <c r="C10" s="69"/>
      <c r="D10" s="69"/>
      <c r="E10" s="69"/>
      <c r="F10" s="55"/>
      <c r="G10" s="55"/>
      <c r="H10" s="55"/>
      <c r="I10" s="4" t="s">
        <v>19</v>
      </c>
      <c r="J10" s="4" t="s">
        <v>20</v>
      </c>
      <c r="K10" s="4" t="s">
        <v>20</v>
      </c>
      <c r="L10" s="4" t="s">
        <v>21</v>
      </c>
      <c r="M10" s="4" t="s">
        <v>22</v>
      </c>
      <c r="N10" s="5" t="s">
        <v>23</v>
      </c>
      <c r="O10" s="5" t="s">
        <v>24</v>
      </c>
      <c r="P10" s="4" t="s">
        <v>19</v>
      </c>
      <c r="Q10" s="4" t="s">
        <v>20</v>
      </c>
      <c r="R10" s="4" t="s">
        <v>20</v>
      </c>
      <c r="S10" s="4" t="s">
        <v>21</v>
      </c>
      <c r="T10" s="4" t="s">
        <v>22</v>
      </c>
      <c r="U10" s="5" t="s">
        <v>23</v>
      </c>
      <c r="V10" s="5" t="s">
        <v>24</v>
      </c>
      <c r="W10" s="4" t="s">
        <v>19</v>
      </c>
      <c r="X10" s="4" t="s">
        <v>20</v>
      </c>
      <c r="Y10" s="4" t="s">
        <v>20</v>
      </c>
      <c r="Z10" s="4" t="s">
        <v>21</v>
      </c>
      <c r="AA10" s="4" t="s">
        <v>22</v>
      </c>
      <c r="AB10" s="5"/>
      <c r="AC10" s="5"/>
      <c r="AD10" s="4" t="s">
        <v>19</v>
      </c>
      <c r="AE10" s="4" t="s">
        <v>20</v>
      </c>
      <c r="AF10" s="4" t="s">
        <v>20</v>
      </c>
      <c r="AG10" s="4" t="s">
        <v>21</v>
      </c>
      <c r="AH10" s="4" t="s">
        <v>22</v>
      </c>
      <c r="AI10" s="5"/>
    </row>
    <row r="11" spans="1:37" x14ac:dyDescent="0.25">
      <c r="A11" s="55"/>
      <c r="B11" s="55"/>
      <c r="C11" s="70"/>
      <c r="D11" s="70"/>
      <c r="E11" s="70"/>
      <c r="F11" s="55"/>
      <c r="G11" s="55"/>
      <c r="H11" s="55"/>
      <c r="I11" s="43">
        <v>24</v>
      </c>
      <c r="J11" s="44">
        <v>25</v>
      </c>
      <c r="K11" s="43">
        <v>26</v>
      </c>
      <c r="L11" s="43">
        <v>27</v>
      </c>
      <c r="M11" s="43">
        <v>28</v>
      </c>
      <c r="N11" s="45"/>
      <c r="O11" s="45"/>
      <c r="P11" s="44">
        <v>31</v>
      </c>
      <c r="Q11" s="44">
        <v>1</v>
      </c>
      <c r="R11" s="43">
        <v>2</v>
      </c>
      <c r="S11" s="43">
        <v>3</v>
      </c>
      <c r="T11" s="43">
        <v>4</v>
      </c>
      <c r="U11" s="45"/>
      <c r="V11" s="45"/>
      <c r="W11" s="43">
        <v>7</v>
      </c>
      <c r="X11" s="44">
        <v>8</v>
      </c>
      <c r="Y11" s="43">
        <v>9</v>
      </c>
      <c r="Z11" s="43">
        <v>10</v>
      </c>
      <c r="AA11" s="43">
        <v>11</v>
      </c>
      <c r="AB11" s="45"/>
      <c r="AC11" s="45"/>
      <c r="AD11" s="43"/>
      <c r="AE11" s="44"/>
      <c r="AF11" s="43"/>
      <c r="AG11" s="43"/>
      <c r="AH11" s="43"/>
      <c r="AI11" s="45"/>
    </row>
    <row r="12" spans="1:37" ht="65.099999999999994" customHeight="1" x14ac:dyDescent="0.25">
      <c r="A12" s="49" t="s">
        <v>25</v>
      </c>
      <c r="B12" s="47" t="s">
        <v>26</v>
      </c>
      <c r="C12" s="26">
        <v>1</v>
      </c>
      <c r="D12" s="26" t="s">
        <v>27</v>
      </c>
      <c r="E12" s="51" t="s">
        <v>28</v>
      </c>
      <c r="F12" s="53" t="s">
        <v>29</v>
      </c>
      <c r="G12" s="54" t="s">
        <v>30</v>
      </c>
      <c r="H12" s="40" t="s">
        <v>31</v>
      </c>
      <c r="I12" s="6"/>
      <c r="J12" s="6"/>
      <c r="K12" s="11"/>
      <c r="L12" s="11"/>
      <c r="M12" s="10"/>
      <c r="N12" s="6"/>
      <c r="O12" s="6"/>
      <c r="P12" s="10"/>
      <c r="Q12" s="10"/>
      <c r="R12" s="10"/>
      <c r="S12" s="10"/>
      <c r="T12" s="10"/>
      <c r="U12" s="6"/>
      <c r="V12" s="6"/>
      <c r="W12" s="10"/>
      <c r="X12" s="10"/>
      <c r="Y12" s="10"/>
      <c r="Z12" s="10"/>
      <c r="AA12" s="10"/>
      <c r="AB12" s="6"/>
      <c r="AC12" s="6"/>
      <c r="AD12" s="6"/>
      <c r="AE12" s="6"/>
      <c r="AF12" s="6"/>
      <c r="AG12" s="6"/>
      <c r="AH12" s="6"/>
      <c r="AI12" s="6"/>
      <c r="AK12" s="12" t="str">
        <f>CONCATENATE(B12, D12)</f>
        <v>Dirección  Ejecutiva de Administración JudicialCarrera 7# 27-18</v>
      </c>
    </row>
    <row r="13" spans="1:37" ht="65.099999999999994" customHeight="1" x14ac:dyDescent="0.25">
      <c r="A13" s="49" t="s">
        <v>32</v>
      </c>
      <c r="B13" s="47" t="s">
        <v>33</v>
      </c>
      <c r="C13" s="26">
        <v>1</v>
      </c>
      <c r="D13" s="26" t="s">
        <v>34</v>
      </c>
      <c r="E13" s="51" t="s">
        <v>28</v>
      </c>
      <c r="F13" s="53" t="s">
        <v>29</v>
      </c>
      <c r="G13" s="54" t="s">
        <v>30</v>
      </c>
      <c r="H13" s="40" t="s">
        <v>31</v>
      </c>
      <c r="I13" s="6"/>
      <c r="J13" s="6"/>
      <c r="K13" s="10"/>
      <c r="L13" s="10"/>
      <c r="M13" s="11"/>
      <c r="N13" s="6"/>
      <c r="O13" s="6"/>
      <c r="P13" s="10"/>
      <c r="Q13" s="10"/>
      <c r="R13" s="10"/>
      <c r="S13" s="10"/>
      <c r="T13" s="10"/>
      <c r="U13" s="6"/>
      <c r="V13" s="6"/>
      <c r="W13" s="10"/>
      <c r="X13" s="10"/>
      <c r="Y13" s="10"/>
      <c r="Z13" s="10"/>
      <c r="AA13" s="10"/>
      <c r="AB13" s="6"/>
      <c r="AC13" s="6"/>
      <c r="AD13" s="6"/>
      <c r="AE13" s="6"/>
      <c r="AF13" s="6"/>
      <c r="AG13" s="6"/>
      <c r="AH13" s="6"/>
      <c r="AI13" s="6"/>
      <c r="AK13" s="12" t="str">
        <f t="shared" ref="AK13:AK27" si="0">CONCATENATE(B13, D13)</f>
        <v>Palacio de Justicia Alfonso Reyes EchandíaCalle 12# 7-65</v>
      </c>
    </row>
    <row r="14" spans="1:37" ht="65.099999999999994" customHeight="1" x14ac:dyDescent="0.25">
      <c r="A14" s="49" t="s">
        <v>35</v>
      </c>
      <c r="B14" s="47" t="s">
        <v>36</v>
      </c>
      <c r="C14" s="26">
        <v>1</v>
      </c>
      <c r="D14" s="26" t="s">
        <v>260</v>
      </c>
      <c r="E14" s="51" t="s">
        <v>28</v>
      </c>
      <c r="F14" s="53" t="s">
        <v>29</v>
      </c>
      <c r="G14" s="54" t="s">
        <v>37</v>
      </c>
      <c r="H14" s="40" t="s">
        <v>31</v>
      </c>
      <c r="I14" s="6"/>
      <c r="J14" s="6"/>
      <c r="K14" s="10"/>
      <c r="L14" s="11"/>
      <c r="M14" s="11"/>
      <c r="N14" s="6"/>
      <c r="O14" s="6"/>
      <c r="P14" s="10"/>
      <c r="Q14" s="10"/>
      <c r="R14" s="10"/>
      <c r="S14" s="10"/>
      <c r="T14" s="10"/>
      <c r="U14" s="6"/>
      <c r="V14" s="6"/>
      <c r="W14" s="10"/>
      <c r="X14" s="10"/>
      <c r="Y14" s="10"/>
      <c r="Z14" s="10"/>
      <c r="AA14" s="46"/>
      <c r="AB14" s="6"/>
      <c r="AC14" s="6"/>
      <c r="AD14" s="6"/>
      <c r="AE14" s="6"/>
      <c r="AF14" s="6"/>
      <c r="AG14" s="6"/>
      <c r="AH14" s="6"/>
      <c r="AI14" s="6"/>
      <c r="AK14" s="12" t="str">
        <f t="shared" si="0"/>
        <v>Dirección Seccional de Administración de Justicia de MedellínCarrera 52 #42-73 Edificio José Felix Restrepo</v>
      </c>
    </row>
    <row r="15" spans="1:37" ht="65.099999999999994" customHeight="1" x14ac:dyDescent="0.25">
      <c r="A15" s="59" t="s">
        <v>38</v>
      </c>
      <c r="B15" s="47" t="s">
        <v>39</v>
      </c>
      <c r="C15" s="26">
        <v>1</v>
      </c>
      <c r="D15" s="26" t="s">
        <v>40</v>
      </c>
      <c r="E15" s="51" t="s">
        <v>28</v>
      </c>
      <c r="F15" s="53" t="s">
        <v>29</v>
      </c>
      <c r="G15" s="54" t="s">
        <v>41</v>
      </c>
      <c r="H15" s="40" t="s">
        <v>31</v>
      </c>
      <c r="I15" s="6"/>
      <c r="J15" s="6"/>
      <c r="K15" s="10"/>
      <c r="L15" s="10"/>
      <c r="M15" s="10"/>
      <c r="N15" s="6"/>
      <c r="O15" s="6"/>
      <c r="P15" s="10"/>
      <c r="Q15" s="10"/>
      <c r="R15" s="10"/>
      <c r="S15" s="10"/>
      <c r="T15" s="10"/>
      <c r="U15" s="6"/>
      <c r="V15" s="6"/>
      <c r="W15" s="11"/>
      <c r="X15" s="11"/>
      <c r="Y15" s="10"/>
      <c r="Z15" s="10"/>
      <c r="AA15" s="46"/>
      <c r="AB15" s="6"/>
      <c r="AC15" s="6"/>
      <c r="AD15" s="6"/>
      <c r="AE15" s="6"/>
      <c r="AF15" s="6"/>
      <c r="AG15" s="6"/>
      <c r="AH15" s="6"/>
      <c r="AI15" s="6"/>
      <c r="AK15" s="12" t="str">
        <f t="shared" si="0"/>
        <v>Dirección Seccional de Administración Judicial de Bogotá y Juzgados 
Edificio Hernando Morales Carrera 10 #14 -33</v>
      </c>
    </row>
    <row r="16" spans="1:37" ht="65.099999999999994" customHeight="1" x14ac:dyDescent="0.25">
      <c r="A16" s="60"/>
      <c r="B16" s="47" t="s">
        <v>42</v>
      </c>
      <c r="C16" s="26">
        <v>1</v>
      </c>
      <c r="D16" s="26" t="s">
        <v>43</v>
      </c>
      <c r="E16" s="51" t="s">
        <v>28</v>
      </c>
      <c r="F16" s="53" t="s">
        <v>29</v>
      </c>
      <c r="G16" s="54" t="s">
        <v>41</v>
      </c>
      <c r="H16" s="40" t="s">
        <v>31</v>
      </c>
      <c r="I16" s="6"/>
      <c r="J16" s="6"/>
      <c r="K16" s="10"/>
      <c r="L16" s="10"/>
      <c r="M16" s="10"/>
      <c r="N16" s="6"/>
      <c r="O16" s="6"/>
      <c r="P16" s="10"/>
      <c r="Q16" s="10"/>
      <c r="R16" s="10"/>
      <c r="S16" s="10"/>
      <c r="T16" s="10"/>
      <c r="U16" s="6"/>
      <c r="V16" s="6"/>
      <c r="W16" s="10"/>
      <c r="X16" s="10"/>
      <c r="Y16" s="11"/>
      <c r="Z16" s="10"/>
      <c r="AA16" s="46"/>
      <c r="AB16" s="6"/>
      <c r="AC16" s="6"/>
      <c r="AD16" s="6"/>
      <c r="AE16" s="6"/>
      <c r="AF16" s="6"/>
      <c r="AG16" s="6"/>
      <c r="AH16" s="6"/>
      <c r="AI16" s="6"/>
      <c r="AK16" s="12" t="str">
        <f t="shared" si="0"/>
        <v>Consejo Seccional de Bogotá
Calle 72# 7-96</v>
      </c>
    </row>
    <row r="17" spans="1:37" ht="65.099999999999994" customHeight="1" x14ac:dyDescent="0.25">
      <c r="A17" s="49" t="s">
        <v>44</v>
      </c>
      <c r="B17" s="47" t="s">
        <v>45</v>
      </c>
      <c r="C17" s="26">
        <v>1</v>
      </c>
      <c r="D17" s="26" t="s">
        <v>46</v>
      </c>
      <c r="E17" s="51" t="s">
        <v>28</v>
      </c>
      <c r="F17" s="53" t="s">
        <v>29</v>
      </c>
      <c r="G17" s="54" t="s">
        <v>261</v>
      </c>
      <c r="H17" s="40" t="s">
        <v>31</v>
      </c>
      <c r="I17" s="6"/>
      <c r="J17" s="6"/>
      <c r="K17" s="10"/>
      <c r="L17" s="10"/>
      <c r="M17" s="10"/>
      <c r="N17" s="6"/>
      <c r="O17" s="6"/>
      <c r="P17" s="10"/>
      <c r="Q17" s="10"/>
      <c r="R17" s="10"/>
      <c r="S17" s="10"/>
      <c r="T17" s="10"/>
      <c r="U17" s="6"/>
      <c r="V17" s="6"/>
      <c r="W17" s="11"/>
      <c r="X17" s="11"/>
      <c r="Y17" s="10"/>
      <c r="Z17" s="10"/>
      <c r="AA17" s="46"/>
      <c r="AB17" s="6"/>
      <c r="AC17" s="6"/>
      <c r="AD17" s="6"/>
      <c r="AE17" s="6"/>
      <c r="AF17" s="6"/>
      <c r="AG17" s="6"/>
      <c r="AH17" s="6"/>
      <c r="AI17" s="6"/>
      <c r="AK17" s="12" t="str">
        <f t="shared" si="0"/>
        <v>Consejo Seccional de la Judicatura de BolívarCalle de la Inquisición #3-53 Edificio Kalamary</v>
      </c>
    </row>
    <row r="18" spans="1:37" ht="65.099999999999994" customHeight="1" x14ac:dyDescent="0.25">
      <c r="A18" s="49" t="s">
        <v>47</v>
      </c>
      <c r="B18" s="47" t="s">
        <v>48</v>
      </c>
      <c r="C18" s="26">
        <v>1</v>
      </c>
      <c r="D18" s="26" t="s">
        <v>49</v>
      </c>
      <c r="E18" s="51" t="s">
        <v>28</v>
      </c>
      <c r="F18" s="53" t="s">
        <v>29</v>
      </c>
      <c r="G18" s="54" t="s">
        <v>50</v>
      </c>
      <c r="H18" s="40" t="s">
        <v>31</v>
      </c>
      <c r="I18" s="6"/>
      <c r="J18" s="6"/>
      <c r="K18" s="10"/>
      <c r="L18" s="11"/>
      <c r="M18" s="11"/>
      <c r="N18" s="6"/>
      <c r="O18" s="6"/>
      <c r="P18" s="10"/>
      <c r="Q18" s="10"/>
      <c r="R18" s="10"/>
      <c r="S18" s="10"/>
      <c r="T18" s="10"/>
      <c r="U18" s="6"/>
      <c r="V18" s="6"/>
      <c r="W18" s="10"/>
      <c r="X18" s="10"/>
      <c r="Y18" s="10"/>
      <c r="Z18" s="10"/>
      <c r="AA18" s="46"/>
      <c r="AB18" s="6"/>
      <c r="AC18" s="6"/>
      <c r="AD18" s="6"/>
      <c r="AE18" s="6"/>
      <c r="AF18" s="6"/>
      <c r="AG18" s="6"/>
      <c r="AH18" s="6"/>
      <c r="AI18" s="6"/>
      <c r="AK18" s="12" t="str">
        <f t="shared" si="0"/>
        <v>Dirección Seccional de Administración Judicial de TunjaCarrera 9 #20-62</v>
      </c>
    </row>
    <row r="19" spans="1:37" ht="65.099999999999994" customHeight="1" x14ac:dyDescent="0.25">
      <c r="A19" s="50" t="s">
        <v>51</v>
      </c>
      <c r="B19" s="47" t="s">
        <v>52</v>
      </c>
      <c r="C19" s="26">
        <v>1</v>
      </c>
      <c r="D19" s="26" t="s">
        <v>53</v>
      </c>
      <c r="E19" s="51" t="s">
        <v>28</v>
      </c>
      <c r="F19" s="53" t="s">
        <v>29</v>
      </c>
      <c r="G19" s="54" t="s">
        <v>54</v>
      </c>
      <c r="H19" s="40" t="s">
        <v>31</v>
      </c>
      <c r="I19" s="6"/>
      <c r="J19" s="6"/>
      <c r="K19" s="10"/>
      <c r="L19" s="10"/>
      <c r="M19" s="10"/>
      <c r="N19" s="6"/>
      <c r="O19" s="6"/>
      <c r="P19" s="10"/>
      <c r="Q19" s="10"/>
      <c r="R19" s="10"/>
      <c r="S19" s="10"/>
      <c r="T19" s="10"/>
      <c r="U19" s="6"/>
      <c r="V19" s="6"/>
      <c r="W19" s="11"/>
      <c r="X19" s="11"/>
      <c r="Y19" s="10"/>
      <c r="Z19" s="10"/>
      <c r="AA19" s="46"/>
      <c r="AB19" s="6"/>
      <c r="AC19" s="6"/>
      <c r="AD19" s="6"/>
      <c r="AE19" s="6"/>
      <c r="AF19" s="6"/>
      <c r="AG19" s="6"/>
      <c r="AH19" s="6"/>
      <c r="AI19" s="6"/>
      <c r="AK19" s="12" t="str">
        <f t="shared" si="0"/>
        <v>Palacio de Justicia Fanny González FrancoCarrera 23# 21-48</v>
      </c>
    </row>
    <row r="20" spans="1:37" ht="65.099999999999994" customHeight="1" x14ac:dyDescent="0.25">
      <c r="A20" s="50" t="s">
        <v>55</v>
      </c>
      <c r="B20" s="47" t="s">
        <v>56</v>
      </c>
      <c r="C20" s="26">
        <v>1</v>
      </c>
      <c r="D20" s="26" t="s">
        <v>57</v>
      </c>
      <c r="E20" s="51" t="s">
        <v>28</v>
      </c>
      <c r="F20" s="53" t="s">
        <v>29</v>
      </c>
      <c r="G20" s="54" t="s">
        <v>58</v>
      </c>
      <c r="H20" s="40" t="s">
        <v>31</v>
      </c>
      <c r="I20" s="6"/>
      <c r="J20" s="6"/>
      <c r="K20" s="10"/>
      <c r="L20" s="10"/>
      <c r="M20" s="10"/>
      <c r="N20" s="6"/>
      <c r="O20" s="6"/>
      <c r="P20" s="10"/>
      <c r="Q20" s="10"/>
      <c r="R20" s="10"/>
      <c r="S20" s="10"/>
      <c r="T20" s="10"/>
      <c r="U20" s="6"/>
      <c r="V20" s="6"/>
      <c r="W20" s="11"/>
      <c r="X20" s="11"/>
      <c r="Y20" s="10"/>
      <c r="Z20" s="10"/>
      <c r="AA20" s="46"/>
      <c r="AB20" s="6"/>
      <c r="AC20" s="6"/>
      <c r="AD20" s="6"/>
      <c r="AE20" s="6"/>
      <c r="AF20" s="6"/>
      <c r="AG20" s="6"/>
      <c r="AH20" s="6"/>
      <c r="AI20" s="6"/>
      <c r="AK20" s="12" t="str">
        <f t="shared" si="0"/>
        <v>Dirección Seccional de Popayán - Palacio NacionalCalle 3 #3-31</v>
      </c>
    </row>
    <row r="21" spans="1:37" ht="65.099999999999994" customHeight="1" x14ac:dyDescent="0.25">
      <c r="A21" s="49" t="s">
        <v>59</v>
      </c>
      <c r="B21" s="47" t="s">
        <v>60</v>
      </c>
      <c r="C21" s="26">
        <v>1</v>
      </c>
      <c r="D21" s="26" t="s">
        <v>61</v>
      </c>
      <c r="E21" s="51" t="s">
        <v>28</v>
      </c>
      <c r="F21" s="53" t="s">
        <v>29</v>
      </c>
      <c r="G21" s="54" t="s">
        <v>41</v>
      </c>
      <c r="H21" s="40" t="s">
        <v>31</v>
      </c>
      <c r="I21" s="6"/>
      <c r="J21" s="6"/>
      <c r="K21" s="10"/>
      <c r="L21" s="10"/>
      <c r="M21" s="10"/>
      <c r="N21" s="6"/>
      <c r="O21" s="6"/>
      <c r="P21" s="10"/>
      <c r="Q21" s="10"/>
      <c r="R21" s="10"/>
      <c r="S21" s="10"/>
      <c r="T21" s="10"/>
      <c r="U21" s="6"/>
      <c r="V21" s="6"/>
      <c r="W21" s="10"/>
      <c r="X21" s="10"/>
      <c r="Y21" s="10"/>
      <c r="Z21" s="11"/>
      <c r="AA21" s="11"/>
      <c r="AB21" s="6"/>
      <c r="AC21" s="6"/>
      <c r="AD21" s="6"/>
      <c r="AE21" s="6"/>
      <c r="AF21" s="6"/>
      <c r="AG21" s="6"/>
      <c r="AH21" s="6"/>
      <c r="AI21" s="6"/>
      <c r="AK21" s="12" t="str">
        <f t="shared" si="0"/>
        <v>Dirección Seccional de Administración Judicial de QuibdóCalle 24 # 1-30</v>
      </c>
    </row>
    <row r="22" spans="1:37" ht="65.099999999999994" customHeight="1" x14ac:dyDescent="0.25">
      <c r="A22" s="49" t="s">
        <v>62</v>
      </c>
      <c r="B22" s="47" t="s">
        <v>63</v>
      </c>
      <c r="C22" s="26">
        <v>1</v>
      </c>
      <c r="D22" s="26" t="s">
        <v>64</v>
      </c>
      <c r="E22" s="51" t="s">
        <v>28</v>
      </c>
      <c r="F22" s="53" t="s">
        <v>29</v>
      </c>
      <c r="G22" s="54" t="s">
        <v>263</v>
      </c>
      <c r="H22" s="40" t="s">
        <v>31</v>
      </c>
      <c r="I22" s="6"/>
      <c r="J22" s="6"/>
      <c r="K22" s="10"/>
      <c r="L22" s="10"/>
      <c r="M22" s="10"/>
      <c r="N22" s="6"/>
      <c r="O22" s="6"/>
      <c r="P22" s="11"/>
      <c r="Q22" s="11"/>
      <c r="R22" s="10"/>
      <c r="S22" s="10"/>
      <c r="T22" s="10"/>
      <c r="U22" s="6"/>
      <c r="V22" s="6"/>
      <c r="W22" s="10"/>
      <c r="X22" s="10"/>
      <c r="Y22" s="10"/>
      <c r="Z22" s="10"/>
      <c r="AA22" s="46"/>
      <c r="AB22" s="6"/>
      <c r="AC22" s="6"/>
      <c r="AD22" s="6"/>
      <c r="AE22" s="6"/>
      <c r="AF22" s="6"/>
      <c r="AG22" s="6"/>
      <c r="AH22" s="6"/>
      <c r="AI22" s="6"/>
      <c r="AK22" s="12" t="str">
        <f t="shared" si="0"/>
        <v>Consejo Seccional del CesarCarrera 12 #15-20</v>
      </c>
    </row>
    <row r="23" spans="1:37" ht="65.099999999999994" customHeight="1" x14ac:dyDescent="0.25">
      <c r="A23" s="49" t="s">
        <v>65</v>
      </c>
      <c r="B23" s="47" t="s">
        <v>66</v>
      </c>
      <c r="C23" s="26">
        <v>1</v>
      </c>
      <c r="D23" s="26" t="s">
        <v>67</v>
      </c>
      <c r="E23" s="51" t="s">
        <v>28</v>
      </c>
      <c r="F23" s="53" t="s">
        <v>29</v>
      </c>
      <c r="G23" s="54" t="s">
        <v>68</v>
      </c>
      <c r="H23" s="40" t="s">
        <v>31</v>
      </c>
      <c r="I23" s="6"/>
      <c r="J23" s="6"/>
      <c r="K23" s="10"/>
      <c r="L23" s="10"/>
      <c r="M23" s="10"/>
      <c r="N23" s="6"/>
      <c r="O23" s="6"/>
      <c r="P23" s="11"/>
      <c r="Q23" s="11"/>
      <c r="R23" s="10"/>
      <c r="S23" s="10"/>
      <c r="T23" s="10"/>
      <c r="U23" s="6"/>
      <c r="V23" s="6"/>
      <c r="W23" s="10"/>
      <c r="X23" s="10"/>
      <c r="Y23" s="10"/>
      <c r="Z23" s="10"/>
      <c r="AA23" s="46"/>
      <c r="AB23" s="6"/>
      <c r="AC23" s="6"/>
      <c r="AD23" s="6"/>
      <c r="AE23" s="6"/>
      <c r="AF23" s="6"/>
      <c r="AG23" s="6"/>
      <c r="AH23" s="6"/>
      <c r="AI23" s="6"/>
      <c r="AK23" s="12" t="str">
        <f t="shared" si="0"/>
        <v xml:space="preserve">Consejo Seccional de la Judicatura  de CórdobaCarrera 6 #61-44 </v>
      </c>
    </row>
    <row r="24" spans="1:37" ht="65.099999999999994" customHeight="1" x14ac:dyDescent="0.25">
      <c r="A24" s="49" t="s">
        <v>69</v>
      </c>
      <c r="B24" s="47" t="s">
        <v>70</v>
      </c>
      <c r="C24" s="26">
        <v>1</v>
      </c>
      <c r="D24" s="26" t="s">
        <v>71</v>
      </c>
      <c r="E24" s="51" t="s">
        <v>28</v>
      </c>
      <c r="F24" s="53" t="s">
        <v>29</v>
      </c>
      <c r="G24" s="54" t="s">
        <v>262</v>
      </c>
      <c r="H24" s="40" t="s">
        <v>31</v>
      </c>
      <c r="I24" s="6"/>
      <c r="J24" s="6"/>
      <c r="K24" s="10"/>
      <c r="L24" s="10"/>
      <c r="M24" s="10"/>
      <c r="N24" s="6"/>
      <c r="O24" s="6"/>
      <c r="P24" s="11"/>
      <c r="Q24" s="11"/>
      <c r="R24" s="10"/>
      <c r="S24" s="10"/>
      <c r="T24" s="10"/>
      <c r="U24" s="6"/>
      <c r="V24" s="6"/>
      <c r="W24" s="10"/>
      <c r="X24" s="10"/>
      <c r="Y24" s="10"/>
      <c r="Z24" s="10"/>
      <c r="AA24" s="46"/>
      <c r="AB24" s="6"/>
      <c r="AC24" s="6"/>
      <c r="AD24" s="6"/>
      <c r="AE24" s="6"/>
      <c r="AF24" s="6"/>
      <c r="AG24" s="6"/>
      <c r="AH24" s="6"/>
      <c r="AI24" s="6"/>
      <c r="AK24" s="12" t="str">
        <f t="shared" si="0"/>
        <v xml:space="preserve">Palacio de Justicia de VillavicencioCarrera 29 # 33 B-79 </v>
      </c>
    </row>
    <row r="25" spans="1:37" ht="65.099999999999994" customHeight="1" x14ac:dyDescent="0.25">
      <c r="A25" s="50" t="s">
        <v>72</v>
      </c>
      <c r="B25" s="47" t="s">
        <v>73</v>
      </c>
      <c r="C25" s="26">
        <v>1</v>
      </c>
      <c r="D25" s="26" t="s">
        <v>74</v>
      </c>
      <c r="E25" s="51" t="s">
        <v>28</v>
      </c>
      <c r="F25" s="53" t="s">
        <v>29</v>
      </c>
      <c r="G25" s="54" t="s">
        <v>262</v>
      </c>
      <c r="H25" s="40" t="s">
        <v>31</v>
      </c>
      <c r="I25" s="6"/>
      <c r="J25" s="6"/>
      <c r="K25" s="10"/>
      <c r="L25" s="10"/>
      <c r="M25" s="10"/>
      <c r="N25" s="6"/>
      <c r="O25" s="6"/>
      <c r="P25" s="10"/>
      <c r="Q25" s="10"/>
      <c r="R25" s="10"/>
      <c r="S25" s="10"/>
      <c r="T25" s="10"/>
      <c r="U25" s="6"/>
      <c r="V25" s="6"/>
      <c r="W25" s="11"/>
      <c r="X25" s="11"/>
      <c r="Y25" s="10"/>
      <c r="Z25" s="10"/>
      <c r="AA25" s="46"/>
      <c r="AB25" s="6"/>
      <c r="AC25" s="6"/>
      <c r="AD25" s="6"/>
      <c r="AE25" s="6"/>
      <c r="AF25" s="6"/>
      <c r="AG25" s="6"/>
      <c r="AH25" s="6"/>
      <c r="AI25" s="6"/>
      <c r="AK25" s="12" t="str">
        <f t="shared" si="0"/>
        <v>Palacio de Justicia de PereiraCalle 41 entre carrera 7 y 8</v>
      </c>
    </row>
    <row r="26" spans="1:37" ht="65.099999999999994" customHeight="1" x14ac:dyDescent="0.25">
      <c r="A26" s="59" t="s">
        <v>75</v>
      </c>
      <c r="B26" s="47" t="s">
        <v>76</v>
      </c>
      <c r="C26" s="26">
        <v>1</v>
      </c>
      <c r="D26" s="26" t="s">
        <v>77</v>
      </c>
      <c r="E26" s="51" t="s">
        <v>28</v>
      </c>
      <c r="F26" s="53" t="s">
        <v>29</v>
      </c>
      <c r="G26" s="54" t="s">
        <v>263</v>
      </c>
      <c r="H26" s="40" t="s">
        <v>31</v>
      </c>
      <c r="I26" s="6"/>
      <c r="J26" s="6"/>
      <c r="K26" s="10"/>
      <c r="L26" s="10"/>
      <c r="M26" s="10"/>
      <c r="N26" s="6"/>
      <c r="O26" s="6"/>
      <c r="P26" s="10"/>
      <c r="Q26" s="10"/>
      <c r="R26" s="10"/>
      <c r="S26" s="10"/>
      <c r="T26" s="10"/>
      <c r="U26" s="6"/>
      <c r="V26" s="6"/>
      <c r="W26" s="11"/>
      <c r="X26" s="11"/>
      <c r="Y26" s="10"/>
      <c r="Z26" s="10"/>
      <c r="AA26" s="46"/>
      <c r="AB26" s="6"/>
      <c r="AC26" s="6"/>
      <c r="AD26" s="6"/>
      <c r="AE26" s="6"/>
      <c r="AF26" s="6"/>
      <c r="AG26" s="6"/>
      <c r="AH26" s="6"/>
      <c r="AI26" s="6"/>
      <c r="AK26" s="12" t="str">
        <f t="shared" si="0"/>
        <v>Palacio de Justicia de CaliCarrera 10 #12-15</v>
      </c>
    </row>
    <row r="27" spans="1:37" ht="65.099999999999994" customHeight="1" x14ac:dyDescent="0.25">
      <c r="A27" s="60"/>
      <c r="B27" s="48" t="s">
        <v>78</v>
      </c>
      <c r="C27" s="26">
        <v>1</v>
      </c>
      <c r="D27" s="26" t="s">
        <v>79</v>
      </c>
      <c r="E27" s="17" t="s">
        <v>28</v>
      </c>
      <c r="F27" s="53" t="s">
        <v>29</v>
      </c>
      <c r="G27" s="54" t="s">
        <v>263</v>
      </c>
      <c r="H27" s="40" t="s">
        <v>31</v>
      </c>
      <c r="I27" s="6"/>
      <c r="J27" s="6"/>
      <c r="K27" s="10"/>
      <c r="L27" s="10"/>
      <c r="M27" s="10"/>
      <c r="N27" s="6"/>
      <c r="O27" s="6"/>
      <c r="P27" s="10"/>
      <c r="Q27" s="10"/>
      <c r="R27" s="10"/>
      <c r="S27" s="10"/>
      <c r="T27" s="10"/>
      <c r="U27" s="6"/>
      <c r="V27" s="6"/>
      <c r="W27" s="10"/>
      <c r="X27" s="10"/>
      <c r="Y27" s="11"/>
      <c r="Z27" s="10"/>
      <c r="AA27" s="46"/>
      <c r="AB27" s="6"/>
      <c r="AC27" s="6"/>
      <c r="AD27" s="6"/>
      <c r="AE27" s="6"/>
      <c r="AF27" s="6"/>
      <c r="AG27" s="6"/>
      <c r="AH27" s="6"/>
      <c r="AI27" s="6"/>
      <c r="AK27" s="12" t="str">
        <f t="shared" si="0"/>
        <v>Palacio de Justicia de BugaCalle 7 #14-32</v>
      </c>
    </row>
  </sheetData>
  <autoFilter ref="A9:H27" xr:uid="{F22D52F3-A7A1-4EDF-8BA1-B7B75F7A494C}"/>
  <mergeCells count="20">
    <mergeCell ref="B1:AI1"/>
    <mergeCell ref="A2:AI2"/>
    <mergeCell ref="A3:AI3"/>
    <mergeCell ref="A15:A16"/>
    <mergeCell ref="A5:AI5"/>
    <mergeCell ref="A6:AI6"/>
    <mergeCell ref="A7:AI7"/>
    <mergeCell ref="A8:AI8"/>
    <mergeCell ref="A9:A11"/>
    <mergeCell ref="B9:B11"/>
    <mergeCell ref="C9:C11"/>
    <mergeCell ref="D9:D11"/>
    <mergeCell ref="E9:E11"/>
    <mergeCell ref="F9:F11"/>
    <mergeCell ref="G9:G11"/>
    <mergeCell ref="H9:H11"/>
    <mergeCell ref="I9:P9"/>
    <mergeCell ref="Q9:AA9"/>
    <mergeCell ref="A26:A27"/>
    <mergeCell ref="B4:AI4"/>
  </mergeCells>
  <conditionalFormatting sqref="A21">
    <cfRule type="duplicateValues" dxfId="24" priority="18"/>
  </conditionalFormatting>
  <conditionalFormatting sqref="I11:AI11">
    <cfRule type="expression" dxfId="23" priority="2">
      <formula>IFERROR(INDEX(DiasCategorias, I11-FechaInicio+1),0)=1</formula>
    </cfRule>
    <cfRule type="expression" dxfId="22" priority="3">
      <formula>IFERROR(INDEX(DiasCategorias, I11-FechaInicio+1),0)=2</formula>
    </cfRule>
    <cfRule type="expression" dxfId="21" priority="4">
      <formula>IFERROR(INDEX(DiasCategorias, I11-FechaInicio+1),0)=3</formula>
    </cfRule>
    <cfRule type="expression" dxfId="20" priority="5">
      <formula>IFERROR(INDEX(DiasCategorias, I11-FechaInicio+1),0)=4</formula>
    </cfRule>
    <cfRule type="expression" dxfId="19" priority="6">
      <formula>IFERROR(INDEX(DiasCategorias, I11-FechaInicio+1),0)=5</formula>
    </cfRule>
    <cfRule type="expression" dxfId="18" priority="7">
      <formula>IFERROR(INDEX(DiasCategorias, I11-FechaInicio+1),0)=6</formula>
    </cfRule>
    <cfRule type="expression" dxfId="17" priority="8">
      <formula>IFERROR(INDEX(DiasCategorias, I11-FechaInicio+1),0)=7</formula>
    </cfRule>
    <cfRule type="expression" dxfId="16" priority="9">
      <formula>IFERROR(INDEX(DiasCategorias, I11-FechaInicio+1),0)=8</formula>
    </cfRule>
    <cfRule type="expression" dxfId="15" priority="10">
      <formula>IFERROR(INDEX(DiasCategorias, I11-FechaInicio+1),0)=9</formula>
    </cfRule>
    <cfRule type="expression" dxfId="14" priority="11">
      <formula>IFERROR(INDEX(DiasCategorias, I11-FechaInicio+1),0)=10</formula>
    </cfRule>
    <cfRule type="expression" dxfId="13" priority="12">
      <formula>IFERROR(INDEX(DiasCategorias, I11-FechaInicio+1),0)=11</formula>
    </cfRule>
    <cfRule type="expression" dxfId="12" priority="13">
      <formula>IFERROR(INDEX(DiasCategorias, I11-FechaInicio+1),0)=12</formula>
    </cfRule>
  </conditionalFormatting>
  <pageMargins left="0.7" right="0.7" top="0.75" bottom="0.75" header="0.3" footer="0.3"/>
  <pageSetup scale="26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2A2F4-D780-41C3-9479-E19FBD3F1FE2}">
  <sheetPr>
    <tabColor rgb="FFFF0000"/>
  </sheetPr>
  <dimension ref="A1:AL76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D18" sqref="D18"/>
    </sheetView>
  </sheetViews>
  <sheetFormatPr baseColWidth="10" defaultColWidth="11.5703125" defaultRowHeight="15" x14ac:dyDescent="0.25"/>
  <cols>
    <col min="1" max="1" width="29.5703125" customWidth="1"/>
    <col min="2" max="2" width="56.140625" customWidth="1"/>
    <col min="3" max="4" width="13.7109375" style="13" customWidth="1"/>
    <col min="5" max="5" width="12.85546875" customWidth="1"/>
    <col min="6" max="6" width="34.28515625" customWidth="1"/>
    <col min="7" max="7" width="20.140625" customWidth="1"/>
    <col min="8" max="8" width="29.28515625" style="14" customWidth="1"/>
    <col min="9" max="9" width="31.7109375" style="13" customWidth="1"/>
    <col min="10" max="10" width="13.42578125" style="13" customWidth="1"/>
    <col min="11" max="21" width="4.140625" customWidth="1"/>
    <col min="22" max="22" width="5.42578125" customWidth="1"/>
    <col min="23" max="24" width="4.140625" customWidth="1"/>
    <col min="25" max="29" width="9.7109375" customWidth="1"/>
    <col min="30" max="38" width="4.140625" customWidth="1"/>
    <col min="39" max="16384" width="11.5703125" style="12"/>
  </cols>
  <sheetData>
    <row r="1" spans="1:38" x14ac:dyDescent="0.25">
      <c r="A1" s="103" t="s">
        <v>80</v>
      </c>
      <c r="B1" s="104"/>
      <c r="C1" s="104"/>
      <c r="D1" s="104"/>
      <c r="E1" s="104"/>
      <c r="F1" s="104"/>
      <c r="G1" s="104"/>
      <c r="H1" s="104"/>
    </row>
    <row r="2" spans="1:38" ht="63" customHeight="1" x14ac:dyDescent="0.25">
      <c r="A2" s="15"/>
      <c r="B2" s="63" t="s">
        <v>81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5"/>
    </row>
    <row r="3" spans="1:38" ht="36" customHeight="1" x14ac:dyDescent="0.25">
      <c r="A3" s="67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2"/>
    </row>
    <row r="4" spans="1:38" ht="66.599999999999994" customHeight="1" x14ac:dyDescent="0.25">
      <c r="A4" s="66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2"/>
    </row>
    <row r="5" spans="1:38" x14ac:dyDescent="0.25">
      <c r="A5" s="66" t="s">
        <v>83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2"/>
    </row>
    <row r="6" spans="1:38" ht="42.6" customHeight="1" x14ac:dyDescent="0.25">
      <c r="A6" s="18" t="s">
        <v>3</v>
      </c>
      <c r="B6" s="61" t="s">
        <v>84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2"/>
    </row>
    <row r="7" spans="1:38" ht="22.15" customHeight="1" x14ac:dyDescent="0.25">
      <c r="A7" s="67" t="s">
        <v>85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2"/>
    </row>
    <row r="8" spans="1:38" ht="49.5" customHeight="1" x14ac:dyDescent="0.25">
      <c r="A8" s="67" t="s">
        <v>86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2"/>
    </row>
    <row r="9" spans="1:38" ht="9" customHeight="1" x14ac:dyDescent="0.25">
      <c r="A9" s="67" t="s">
        <v>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2"/>
    </row>
    <row r="10" spans="1:38" s="16" customFormat="1" ht="17.25" customHeight="1" x14ac:dyDescent="0.25">
      <c r="A10" s="67" t="s">
        <v>87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2"/>
    </row>
    <row r="11" spans="1:38" ht="28.9" customHeight="1" x14ac:dyDescent="0.25">
      <c r="A11" s="55" t="s">
        <v>9</v>
      </c>
      <c r="B11" s="55" t="s">
        <v>10</v>
      </c>
      <c r="C11" s="68" t="s">
        <v>11</v>
      </c>
      <c r="D11" s="68" t="s">
        <v>12</v>
      </c>
      <c r="E11" s="68" t="s">
        <v>13</v>
      </c>
      <c r="F11" s="55" t="s">
        <v>14</v>
      </c>
      <c r="G11" s="55" t="s">
        <v>15</v>
      </c>
      <c r="H11" s="55" t="s">
        <v>88</v>
      </c>
      <c r="I11" s="55" t="s">
        <v>89</v>
      </c>
      <c r="J11" s="55" t="s">
        <v>16</v>
      </c>
      <c r="K11" s="56" t="s">
        <v>90</v>
      </c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8"/>
    </row>
    <row r="12" spans="1:38" x14ac:dyDescent="0.25">
      <c r="A12" s="55"/>
      <c r="B12" s="55"/>
      <c r="C12" s="69"/>
      <c r="D12" s="69"/>
      <c r="E12" s="69"/>
      <c r="F12" s="55"/>
      <c r="G12" s="55"/>
      <c r="H12" s="55"/>
      <c r="I12" s="55"/>
      <c r="J12" s="55"/>
      <c r="K12" s="4" t="s">
        <v>19</v>
      </c>
      <c r="L12" s="4" t="s">
        <v>20</v>
      </c>
      <c r="M12" s="4" t="s">
        <v>20</v>
      </c>
      <c r="N12" s="4" t="s">
        <v>21</v>
      </c>
      <c r="O12" s="4" t="s">
        <v>22</v>
      </c>
      <c r="P12" s="5"/>
      <c r="Q12" s="5"/>
      <c r="R12" s="5" t="s">
        <v>19</v>
      </c>
      <c r="S12" s="4" t="s">
        <v>20</v>
      </c>
      <c r="T12" s="4" t="s">
        <v>20</v>
      </c>
      <c r="U12" s="4" t="s">
        <v>21</v>
      </c>
      <c r="V12" s="4" t="s">
        <v>22</v>
      </c>
      <c r="W12" s="5"/>
      <c r="X12" s="5"/>
      <c r="Y12" s="4" t="s">
        <v>19</v>
      </c>
      <c r="Z12" s="4" t="s">
        <v>20</v>
      </c>
      <c r="AA12" s="4" t="s">
        <v>20</v>
      </c>
      <c r="AB12" s="4" t="s">
        <v>21</v>
      </c>
      <c r="AC12" s="4" t="s">
        <v>22</v>
      </c>
      <c r="AD12" s="5"/>
      <c r="AE12" s="5"/>
      <c r="AF12" s="4" t="s">
        <v>19</v>
      </c>
      <c r="AG12" s="4" t="s">
        <v>20</v>
      </c>
      <c r="AH12" s="4" t="s">
        <v>20</v>
      </c>
      <c r="AI12" s="4" t="s">
        <v>21</v>
      </c>
      <c r="AJ12" s="4" t="s">
        <v>22</v>
      </c>
      <c r="AK12" s="5"/>
      <c r="AL12" s="5"/>
    </row>
    <row r="13" spans="1:38" x14ac:dyDescent="0.25">
      <c r="A13" s="55"/>
      <c r="B13" s="55"/>
      <c r="C13" s="70"/>
      <c r="D13" s="70"/>
      <c r="E13" s="70"/>
      <c r="F13" s="55"/>
      <c r="G13" s="55"/>
      <c r="H13" s="55"/>
      <c r="I13" s="55"/>
      <c r="J13" s="55"/>
      <c r="K13" s="7">
        <v>7</v>
      </c>
      <c r="L13" s="8">
        <v>8</v>
      </c>
      <c r="M13" s="7">
        <v>9</v>
      </c>
      <c r="N13" s="7">
        <v>10</v>
      </c>
      <c r="O13" s="7">
        <v>11</v>
      </c>
      <c r="P13" s="9"/>
      <c r="Q13" s="9"/>
      <c r="R13" s="9">
        <v>14</v>
      </c>
      <c r="S13" s="8">
        <v>15</v>
      </c>
      <c r="T13" s="7">
        <v>16</v>
      </c>
      <c r="U13" s="7">
        <v>17</v>
      </c>
      <c r="V13" s="7">
        <v>18</v>
      </c>
      <c r="W13" s="9"/>
      <c r="X13" s="9"/>
      <c r="Y13" s="7">
        <v>21</v>
      </c>
      <c r="Z13" s="8">
        <v>22</v>
      </c>
      <c r="AA13" s="7">
        <v>23</v>
      </c>
      <c r="AB13" s="7">
        <v>24</v>
      </c>
      <c r="AC13" s="7">
        <v>25</v>
      </c>
      <c r="AD13" s="9"/>
      <c r="AE13" s="9"/>
      <c r="AF13" s="7">
        <v>28</v>
      </c>
      <c r="AG13" s="8">
        <v>29</v>
      </c>
      <c r="AH13" s="7">
        <v>30</v>
      </c>
      <c r="AI13" s="7"/>
      <c r="AJ13" s="7"/>
      <c r="AK13" s="9"/>
      <c r="AL13" s="9"/>
    </row>
    <row r="14" spans="1:38" ht="21" customHeight="1" x14ac:dyDescent="0.25">
      <c r="A14" s="91" t="s">
        <v>35</v>
      </c>
      <c r="B14" s="17" t="s">
        <v>91</v>
      </c>
      <c r="C14" s="19">
        <v>1</v>
      </c>
      <c r="D14" s="100" t="s">
        <v>92</v>
      </c>
      <c r="E14" s="79" t="s">
        <v>93</v>
      </c>
      <c r="F14" s="79" t="s">
        <v>94</v>
      </c>
      <c r="G14" s="101" t="s">
        <v>95</v>
      </c>
      <c r="H14" s="77" t="s">
        <v>95</v>
      </c>
      <c r="I14" s="73" t="s">
        <v>96</v>
      </c>
      <c r="J14" s="73" t="s">
        <v>97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1" t="s">
        <v>98</v>
      </c>
      <c r="Z14" s="10"/>
      <c r="AA14" s="10"/>
      <c r="AB14" s="10"/>
      <c r="AC14" s="10"/>
      <c r="AD14" s="6"/>
      <c r="AE14" s="6"/>
      <c r="AF14" s="10"/>
      <c r="AG14" s="10"/>
      <c r="AH14" s="10"/>
      <c r="AI14" s="6"/>
      <c r="AJ14" s="6"/>
      <c r="AK14" s="6"/>
      <c r="AL14" s="6"/>
    </row>
    <row r="15" spans="1:38" ht="28.9" customHeight="1" x14ac:dyDescent="0.25">
      <c r="A15" s="92"/>
      <c r="B15" s="21" t="s">
        <v>99</v>
      </c>
      <c r="C15" s="19">
        <v>1</v>
      </c>
      <c r="D15" s="100"/>
      <c r="E15" s="81"/>
      <c r="F15" s="81"/>
      <c r="G15" s="101"/>
      <c r="H15" s="90"/>
      <c r="I15" s="75"/>
      <c r="J15" s="74"/>
      <c r="K15" s="6"/>
      <c r="L15" s="27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2"/>
      <c r="Z15" s="10"/>
      <c r="AA15" s="10"/>
      <c r="AB15" s="10"/>
      <c r="AC15" s="10"/>
      <c r="AD15" s="6"/>
      <c r="AE15" s="6"/>
      <c r="AF15" s="10"/>
      <c r="AG15" s="10"/>
      <c r="AH15" s="10"/>
      <c r="AI15" s="6"/>
      <c r="AJ15" s="6"/>
      <c r="AK15" s="6"/>
      <c r="AL15" s="6"/>
    </row>
    <row r="16" spans="1:38" ht="30" customHeight="1" x14ac:dyDescent="0.25">
      <c r="A16" s="91" t="s">
        <v>100</v>
      </c>
      <c r="B16" s="17" t="s">
        <v>101</v>
      </c>
      <c r="C16" s="19">
        <v>1</v>
      </c>
      <c r="D16" s="93" t="s">
        <v>102</v>
      </c>
      <c r="E16" s="81"/>
      <c r="F16" s="81"/>
      <c r="G16" s="101"/>
      <c r="H16" s="90"/>
      <c r="I16" s="73" t="s">
        <v>103</v>
      </c>
      <c r="J16" s="74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1" t="s">
        <v>104</v>
      </c>
      <c r="Z16" s="10"/>
      <c r="AA16" s="10"/>
      <c r="AB16" s="10"/>
      <c r="AC16" s="10"/>
      <c r="AD16" s="6"/>
      <c r="AE16" s="6"/>
      <c r="AF16" s="10"/>
      <c r="AG16" s="10"/>
      <c r="AH16" s="10"/>
      <c r="AI16" s="6"/>
      <c r="AJ16" s="6"/>
      <c r="AK16" s="6"/>
      <c r="AL16" s="6"/>
    </row>
    <row r="17" spans="1:38" ht="31.5" customHeight="1" x14ac:dyDescent="0.25">
      <c r="A17" s="92"/>
      <c r="B17" s="21" t="s">
        <v>105</v>
      </c>
      <c r="C17" s="19">
        <v>1</v>
      </c>
      <c r="D17" s="94"/>
      <c r="E17" s="81"/>
      <c r="F17" s="81"/>
      <c r="G17" s="101"/>
      <c r="H17" s="90"/>
      <c r="I17" s="75"/>
      <c r="J17" s="74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2"/>
      <c r="Z17" s="10"/>
      <c r="AA17" s="10"/>
      <c r="AB17" s="10"/>
      <c r="AC17" s="10"/>
      <c r="AD17" s="6"/>
      <c r="AE17" s="6"/>
      <c r="AF17" s="10"/>
      <c r="AG17" s="10"/>
      <c r="AH17" s="10"/>
      <c r="AI17" s="6"/>
      <c r="AJ17" s="6"/>
      <c r="AK17" s="6"/>
      <c r="AL17" s="6"/>
    </row>
    <row r="18" spans="1:38" ht="51.75" customHeight="1" x14ac:dyDescent="0.25">
      <c r="A18" s="41" t="s">
        <v>59</v>
      </c>
      <c r="B18" s="1" t="s">
        <v>106</v>
      </c>
      <c r="C18" s="19">
        <v>1</v>
      </c>
      <c r="D18" s="28" t="s">
        <v>107</v>
      </c>
      <c r="E18" s="81"/>
      <c r="F18" s="81"/>
      <c r="G18" s="101"/>
      <c r="H18" s="90"/>
      <c r="I18" s="33" t="s">
        <v>108</v>
      </c>
      <c r="J18" s="74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39" t="s">
        <v>109</v>
      </c>
      <c r="Z18" s="10"/>
      <c r="AA18" s="10"/>
      <c r="AB18" s="10"/>
      <c r="AC18" s="10"/>
      <c r="AD18" s="6"/>
      <c r="AE18" s="6"/>
      <c r="AF18" s="10"/>
      <c r="AG18" s="10"/>
      <c r="AH18" s="10"/>
      <c r="AI18" s="6"/>
      <c r="AJ18" s="6"/>
      <c r="AK18" s="6"/>
      <c r="AL18" s="6"/>
    </row>
    <row r="19" spans="1:38" ht="29.45" customHeight="1" x14ac:dyDescent="0.25">
      <c r="A19" s="95" t="s">
        <v>110</v>
      </c>
      <c r="B19" s="20" t="s">
        <v>111</v>
      </c>
      <c r="C19" s="19">
        <v>1</v>
      </c>
      <c r="D19" s="22" t="s">
        <v>112</v>
      </c>
      <c r="E19" s="81"/>
      <c r="F19" s="81"/>
      <c r="G19" s="101"/>
      <c r="H19" s="90"/>
      <c r="I19" s="82" t="s">
        <v>113</v>
      </c>
      <c r="J19" s="74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1" t="s">
        <v>114</v>
      </c>
      <c r="Z19" s="10"/>
      <c r="AA19" s="10"/>
      <c r="AB19" s="10"/>
      <c r="AC19" s="10"/>
      <c r="AD19" s="6"/>
      <c r="AE19" s="6"/>
      <c r="AF19" s="10"/>
      <c r="AG19" s="10"/>
      <c r="AH19" s="10"/>
      <c r="AI19" s="6"/>
      <c r="AJ19" s="6"/>
      <c r="AK19" s="6"/>
      <c r="AL19" s="6"/>
    </row>
    <row r="20" spans="1:38" ht="36.6" customHeight="1" x14ac:dyDescent="0.25">
      <c r="A20" s="96"/>
      <c r="B20" s="17" t="s">
        <v>115</v>
      </c>
      <c r="C20" s="19">
        <v>1</v>
      </c>
      <c r="D20" s="17" t="s">
        <v>116</v>
      </c>
      <c r="E20" s="81"/>
      <c r="F20" s="81"/>
      <c r="G20" s="101"/>
      <c r="H20" s="90"/>
      <c r="I20" s="83"/>
      <c r="J20" s="7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6"/>
      <c r="Z20" s="10"/>
      <c r="AA20" s="10"/>
      <c r="AB20" s="10"/>
      <c r="AC20" s="10"/>
      <c r="AD20" s="6"/>
      <c r="AE20" s="6"/>
      <c r="AF20" s="10"/>
      <c r="AG20" s="10"/>
      <c r="AH20" s="10"/>
      <c r="AI20" s="6"/>
      <c r="AJ20" s="6"/>
      <c r="AK20" s="6"/>
      <c r="AL20" s="6"/>
    </row>
    <row r="21" spans="1:38" ht="27" customHeight="1" x14ac:dyDescent="0.25">
      <c r="A21" s="96"/>
      <c r="B21" s="21" t="s">
        <v>117</v>
      </c>
      <c r="C21" s="19">
        <v>1</v>
      </c>
      <c r="D21" s="17" t="s">
        <v>118</v>
      </c>
      <c r="E21" s="81"/>
      <c r="F21" s="81"/>
      <c r="G21" s="101"/>
      <c r="H21" s="90"/>
      <c r="I21" s="83"/>
      <c r="J21" s="74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6"/>
      <c r="Z21" s="10"/>
      <c r="AA21" s="10"/>
      <c r="AB21" s="10"/>
      <c r="AC21" s="10"/>
      <c r="AD21" s="6"/>
      <c r="AE21" s="6"/>
      <c r="AF21" s="10"/>
      <c r="AG21" s="10"/>
      <c r="AH21" s="10"/>
      <c r="AI21" s="6"/>
      <c r="AJ21" s="6"/>
      <c r="AK21" s="6"/>
      <c r="AL21" s="6"/>
    </row>
    <row r="22" spans="1:38" ht="30.75" customHeight="1" x14ac:dyDescent="0.25">
      <c r="A22" s="96"/>
      <c r="B22" s="21" t="s">
        <v>119</v>
      </c>
      <c r="C22" s="19">
        <v>1</v>
      </c>
      <c r="D22" s="23" t="s">
        <v>120</v>
      </c>
      <c r="E22" s="81"/>
      <c r="F22" s="81"/>
      <c r="G22" s="101"/>
      <c r="H22" s="90"/>
      <c r="I22" s="83"/>
      <c r="J22" s="74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6"/>
      <c r="Z22" s="10"/>
      <c r="AA22" s="10"/>
      <c r="AB22" s="10"/>
      <c r="AC22" s="10"/>
      <c r="AD22" s="6"/>
      <c r="AE22" s="6"/>
      <c r="AF22" s="10"/>
      <c r="AG22" s="10"/>
      <c r="AH22" s="10"/>
      <c r="AI22" s="6"/>
      <c r="AJ22" s="6"/>
      <c r="AK22" s="6"/>
      <c r="AL22" s="6"/>
    </row>
    <row r="23" spans="1:38" ht="32.25" customHeight="1" x14ac:dyDescent="0.25">
      <c r="A23" s="97"/>
      <c r="B23" s="21" t="s">
        <v>121</v>
      </c>
      <c r="C23" s="19">
        <v>5</v>
      </c>
      <c r="D23" s="23" t="s">
        <v>120</v>
      </c>
      <c r="E23" s="81"/>
      <c r="F23" s="81"/>
      <c r="G23" s="101"/>
      <c r="H23" s="90"/>
      <c r="I23" s="84"/>
      <c r="J23" s="7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72"/>
      <c r="Z23" s="10"/>
      <c r="AA23" s="10"/>
      <c r="AB23" s="10"/>
      <c r="AC23" s="10"/>
      <c r="AD23" s="6"/>
      <c r="AE23" s="6"/>
      <c r="AF23" s="10"/>
      <c r="AG23" s="10"/>
      <c r="AH23" s="10"/>
      <c r="AI23" s="6"/>
      <c r="AJ23" s="6"/>
      <c r="AK23" s="6"/>
      <c r="AL23" s="6"/>
    </row>
    <row r="24" spans="1:38" ht="33" customHeight="1" x14ac:dyDescent="0.25">
      <c r="A24" s="87" t="s">
        <v>122</v>
      </c>
      <c r="B24" s="20" t="s">
        <v>123</v>
      </c>
      <c r="C24" s="31">
        <v>1</v>
      </c>
      <c r="D24" s="24" t="s">
        <v>124</v>
      </c>
      <c r="E24" s="81"/>
      <c r="F24" s="81"/>
      <c r="G24" s="101"/>
      <c r="H24" s="90"/>
      <c r="I24" s="79" t="s">
        <v>125</v>
      </c>
      <c r="J24" s="7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71" t="s">
        <v>126</v>
      </c>
      <c r="Z24" s="10"/>
      <c r="AA24" s="10"/>
      <c r="AB24" s="10"/>
      <c r="AC24" s="46"/>
      <c r="AD24" s="6"/>
      <c r="AE24" s="6"/>
      <c r="AF24" s="10"/>
      <c r="AG24" s="10"/>
      <c r="AH24" s="10"/>
      <c r="AI24" s="6"/>
      <c r="AJ24" s="6"/>
      <c r="AK24" s="6"/>
      <c r="AL24" s="6"/>
    </row>
    <row r="25" spans="1:38" ht="24.75" x14ac:dyDescent="0.25">
      <c r="A25" s="89"/>
      <c r="B25" s="20" t="s">
        <v>127</v>
      </c>
      <c r="C25" s="31">
        <v>1</v>
      </c>
      <c r="D25" s="24" t="s">
        <v>128</v>
      </c>
      <c r="E25" s="81"/>
      <c r="F25" s="81"/>
      <c r="G25" s="101"/>
      <c r="H25" s="90"/>
      <c r="I25" s="80"/>
      <c r="J25" s="7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72"/>
      <c r="Z25" s="10"/>
      <c r="AA25" s="10"/>
      <c r="AB25" s="10"/>
      <c r="AC25" s="46"/>
      <c r="AD25" s="6"/>
      <c r="AE25" s="6"/>
      <c r="AF25" s="10"/>
      <c r="AG25" s="10"/>
      <c r="AH25" s="10"/>
      <c r="AI25" s="6"/>
      <c r="AJ25" s="6"/>
      <c r="AK25" s="6"/>
      <c r="AL25" s="6"/>
    </row>
    <row r="26" spans="1:38" ht="24.75" customHeight="1" x14ac:dyDescent="0.25">
      <c r="A26" s="98" t="s">
        <v>47</v>
      </c>
      <c r="B26" s="3" t="s">
        <v>129</v>
      </c>
      <c r="C26" s="25">
        <v>1</v>
      </c>
      <c r="D26" s="25" t="s">
        <v>130</v>
      </c>
      <c r="E26" s="81"/>
      <c r="F26" s="81"/>
      <c r="G26" s="101"/>
      <c r="H26" s="90"/>
      <c r="I26" s="77" t="s">
        <v>131</v>
      </c>
      <c r="J26" s="7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10"/>
      <c r="Z26" s="71" t="s">
        <v>98</v>
      </c>
      <c r="AA26" s="10"/>
      <c r="AB26" s="10"/>
      <c r="AC26" s="10"/>
      <c r="AD26" s="6"/>
      <c r="AE26" s="6"/>
      <c r="AF26" s="10"/>
      <c r="AG26" s="10"/>
      <c r="AH26" s="10"/>
      <c r="AI26" s="6"/>
      <c r="AJ26" s="6"/>
      <c r="AK26" s="6"/>
      <c r="AL26" s="6"/>
    </row>
    <row r="27" spans="1:38" ht="36.75" x14ac:dyDescent="0.25">
      <c r="A27" s="98"/>
      <c r="B27" s="20" t="s">
        <v>132</v>
      </c>
      <c r="C27" s="19">
        <v>1</v>
      </c>
      <c r="D27" s="19" t="s">
        <v>133</v>
      </c>
      <c r="E27" s="81"/>
      <c r="F27" s="81"/>
      <c r="G27" s="101"/>
      <c r="H27" s="90"/>
      <c r="I27" s="78"/>
      <c r="J27" s="7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10"/>
      <c r="Z27" s="72"/>
      <c r="AA27" s="10"/>
      <c r="AB27" s="10"/>
      <c r="AC27" s="10"/>
      <c r="AD27" s="6"/>
      <c r="AE27" s="6"/>
      <c r="AF27" s="10"/>
      <c r="AG27" s="10"/>
      <c r="AH27" s="10"/>
      <c r="AI27" s="6"/>
      <c r="AJ27" s="6"/>
      <c r="AK27" s="6"/>
      <c r="AL27" s="6"/>
    </row>
    <row r="28" spans="1:38" ht="24.75" customHeight="1" x14ac:dyDescent="0.25">
      <c r="A28" s="91" t="s">
        <v>51</v>
      </c>
      <c r="B28" s="20" t="s">
        <v>134</v>
      </c>
      <c r="C28" s="29">
        <v>1</v>
      </c>
      <c r="D28" s="19" t="s">
        <v>135</v>
      </c>
      <c r="E28" s="81"/>
      <c r="F28" s="81"/>
      <c r="G28" s="101"/>
      <c r="H28" s="90"/>
      <c r="I28" s="77" t="s">
        <v>136</v>
      </c>
      <c r="J28" s="7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10"/>
      <c r="Z28" s="71" t="s">
        <v>104</v>
      </c>
      <c r="AA28" s="10"/>
      <c r="AB28" s="10"/>
      <c r="AC28" s="10"/>
      <c r="AD28" s="6"/>
      <c r="AE28" s="6"/>
      <c r="AF28" s="10"/>
      <c r="AG28" s="10"/>
      <c r="AH28" s="10"/>
      <c r="AI28" s="6"/>
      <c r="AJ28" s="6"/>
      <c r="AK28" s="6"/>
      <c r="AL28" s="6"/>
    </row>
    <row r="29" spans="1:38" ht="24.75" x14ac:dyDescent="0.25">
      <c r="A29" s="92"/>
      <c r="B29" s="20" t="s">
        <v>137</v>
      </c>
      <c r="C29" s="29">
        <v>1</v>
      </c>
      <c r="D29" s="19" t="s">
        <v>138</v>
      </c>
      <c r="E29" s="81"/>
      <c r="F29" s="81"/>
      <c r="G29" s="101"/>
      <c r="H29" s="90"/>
      <c r="I29" s="78"/>
      <c r="J29" s="7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10"/>
      <c r="Z29" s="72"/>
      <c r="AA29" s="10"/>
      <c r="AB29" s="10"/>
      <c r="AC29" s="10"/>
      <c r="AD29" s="6"/>
      <c r="AE29" s="6"/>
      <c r="AF29" s="10"/>
      <c r="AG29" s="10"/>
      <c r="AH29" s="10"/>
      <c r="AI29" s="6"/>
      <c r="AJ29" s="6"/>
      <c r="AK29" s="6"/>
      <c r="AL29" s="6"/>
    </row>
    <row r="30" spans="1:38" ht="24.75" customHeight="1" x14ac:dyDescent="0.25">
      <c r="A30" s="91" t="s">
        <v>139</v>
      </c>
      <c r="B30" s="20" t="s">
        <v>140</v>
      </c>
      <c r="C30" s="30">
        <v>1</v>
      </c>
      <c r="D30" s="19" t="s">
        <v>141</v>
      </c>
      <c r="E30" s="81"/>
      <c r="F30" s="81"/>
      <c r="G30" s="101"/>
      <c r="H30" s="90"/>
      <c r="I30" s="77" t="s">
        <v>142</v>
      </c>
      <c r="J30" s="7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10"/>
      <c r="Z30" s="71" t="s">
        <v>109</v>
      </c>
      <c r="AA30" s="10"/>
      <c r="AB30" s="10"/>
      <c r="AC30" s="10"/>
      <c r="AD30" s="6"/>
      <c r="AE30" s="6"/>
      <c r="AF30" s="10"/>
      <c r="AG30" s="10"/>
      <c r="AH30" s="10"/>
      <c r="AI30" s="6"/>
      <c r="AJ30" s="6"/>
      <c r="AK30" s="6"/>
      <c r="AL30" s="6"/>
    </row>
    <row r="31" spans="1:38" ht="36.75" x14ac:dyDescent="0.25">
      <c r="A31" s="92"/>
      <c r="B31" s="20" t="s">
        <v>143</v>
      </c>
      <c r="C31" s="30">
        <v>1</v>
      </c>
      <c r="D31" s="19" t="s">
        <v>144</v>
      </c>
      <c r="E31" s="81"/>
      <c r="F31" s="81"/>
      <c r="G31" s="101"/>
      <c r="H31" s="90"/>
      <c r="I31" s="78"/>
      <c r="J31" s="7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10"/>
      <c r="Z31" s="72"/>
      <c r="AA31" s="10"/>
      <c r="AB31" s="10"/>
      <c r="AC31" s="10"/>
      <c r="AD31" s="6"/>
      <c r="AE31" s="6"/>
      <c r="AF31" s="10"/>
      <c r="AG31" s="10"/>
      <c r="AH31" s="10"/>
      <c r="AI31" s="6"/>
      <c r="AJ31" s="6"/>
      <c r="AK31" s="6"/>
      <c r="AL31" s="6"/>
    </row>
    <row r="32" spans="1:38" ht="24.75" customHeight="1" x14ac:dyDescent="0.25">
      <c r="A32" s="99" t="s">
        <v>145</v>
      </c>
      <c r="B32" s="2" t="s">
        <v>146</v>
      </c>
      <c r="C32" s="19">
        <v>1</v>
      </c>
      <c r="D32" s="19" t="s">
        <v>147</v>
      </c>
      <c r="E32" s="81"/>
      <c r="F32" s="81"/>
      <c r="G32" s="101"/>
      <c r="H32" s="90"/>
      <c r="I32" s="77" t="s">
        <v>148</v>
      </c>
      <c r="J32" s="7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10"/>
      <c r="Z32" s="71" t="s">
        <v>149</v>
      </c>
      <c r="AA32" s="10"/>
      <c r="AB32" s="10"/>
      <c r="AC32" s="10"/>
      <c r="AD32" s="6"/>
      <c r="AE32" s="6"/>
      <c r="AF32" s="10"/>
      <c r="AG32" s="10"/>
      <c r="AH32" s="10"/>
      <c r="AI32" s="6"/>
      <c r="AJ32" s="6"/>
      <c r="AK32" s="6"/>
      <c r="AL32" s="6"/>
    </row>
    <row r="33" spans="1:38" ht="36.75" x14ac:dyDescent="0.25">
      <c r="A33" s="99"/>
      <c r="B33" s="20" t="s">
        <v>150</v>
      </c>
      <c r="C33" s="19">
        <v>1</v>
      </c>
      <c r="D33" s="19" t="s">
        <v>151</v>
      </c>
      <c r="E33" s="81"/>
      <c r="F33" s="81"/>
      <c r="G33" s="101"/>
      <c r="H33" s="90"/>
      <c r="I33" s="78"/>
      <c r="J33" s="7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10"/>
      <c r="Z33" s="72"/>
      <c r="AA33" s="10"/>
      <c r="AB33" s="10"/>
      <c r="AC33" s="10"/>
      <c r="AD33" s="6"/>
      <c r="AE33" s="6"/>
      <c r="AF33" s="10"/>
      <c r="AG33" s="10"/>
      <c r="AH33" s="10"/>
      <c r="AI33" s="6"/>
      <c r="AJ33" s="6"/>
      <c r="AK33" s="6"/>
      <c r="AL33" s="6"/>
    </row>
    <row r="34" spans="1:38" ht="24.75" customHeight="1" x14ac:dyDescent="0.25">
      <c r="A34" s="91" t="s">
        <v>62</v>
      </c>
      <c r="B34" s="20" t="s">
        <v>152</v>
      </c>
      <c r="C34" s="19">
        <v>1</v>
      </c>
      <c r="D34" s="19" t="s">
        <v>153</v>
      </c>
      <c r="E34" s="81"/>
      <c r="F34" s="81"/>
      <c r="G34" s="101"/>
      <c r="H34" s="90"/>
      <c r="I34" s="77" t="s">
        <v>154</v>
      </c>
      <c r="J34" s="7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10"/>
      <c r="Z34" s="71" t="s">
        <v>126</v>
      </c>
      <c r="AA34" s="10"/>
      <c r="AB34" s="10"/>
      <c r="AC34" s="10"/>
      <c r="AD34" s="6"/>
      <c r="AE34" s="6"/>
      <c r="AF34" s="10"/>
      <c r="AG34" s="10"/>
      <c r="AH34" s="10"/>
      <c r="AI34" s="6"/>
      <c r="AJ34" s="6"/>
      <c r="AK34" s="6"/>
      <c r="AL34" s="6"/>
    </row>
    <row r="35" spans="1:38" ht="23.25" customHeight="1" x14ac:dyDescent="0.25">
      <c r="A35" s="92"/>
      <c r="B35" s="20" t="s">
        <v>155</v>
      </c>
      <c r="C35" s="19">
        <v>1</v>
      </c>
      <c r="D35" s="19" t="s">
        <v>156</v>
      </c>
      <c r="E35" s="81"/>
      <c r="F35" s="81"/>
      <c r="G35" s="101"/>
      <c r="H35" s="90"/>
      <c r="I35" s="78"/>
      <c r="J35" s="7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10"/>
      <c r="Z35" s="72"/>
      <c r="AA35" s="10"/>
      <c r="AB35" s="10"/>
      <c r="AC35" s="10"/>
      <c r="AD35" s="6"/>
      <c r="AE35" s="6"/>
      <c r="AF35" s="10"/>
      <c r="AG35" s="10"/>
      <c r="AH35" s="10"/>
      <c r="AI35" s="6"/>
      <c r="AJ35" s="6"/>
      <c r="AK35" s="6"/>
      <c r="AL35" s="6"/>
    </row>
    <row r="36" spans="1:38" ht="24.6" customHeight="1" x14ac:dyDescent="0.25">
      <c r="A36" s="98" t="s">
        <v>65</v>
      </c>
      <c r="B36" s="20" t="s">
        <v>157</v>
      </c>
      <c r="C36" s="29">
        <v>1</v>
      </c>
      <c r="D36" s="19" t="s">
        <v>158</v>
      </c>
      <c r="E36" s="81"/>
      <c r="F36" s="81"/>
      <c r="G36" s="101"/>
      <c r="H36" s="90"/>
      <c r="I36" s="85" t="s">
        <v>159</v>
      </c>
      <c r="J36" s="7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10"/>
      <c r="Z36" s="10"/>
      <c r="AA36" s="71" t="s">
        <v>98</v>
      </c>
      <c r="AB36" s="10"/>
      <c r="AC36" s="10"/>
      <c r="AD36" s="6"/>
      <c r="AE36" s="6"/>
      <c r="AF36" s="10"/>
      <c r="AG36" s="10"/>
      <c r="AH36" s="10"/>
      <c r="AI36" s="6"/>
      <c r="AJ36" s="6"/>
      <c r="AK36" s="6"/>
      <c r="AL36" s="6"/>
    </row>
    <row r="37" spans="1:38" ht="24" customHeight="1" x14ac:dyDescent="0.25">
      <c r="A37" s="98"/>
      <c r="B37" s="20" t="s">
        <v>160</v>
      </c>
      <c r="C37" s="29">
        <v>1</v>
      </c>
      <c r="D37" s="19" t="s">
        <v>161</v>
      </c>
      <c r="E37" s="81"/>
      <c r="F37" s="81"/>
      <c r="G37" s="101"/>
      <c r="H37" s="90"/>
      <c r="I37" s="86"/>
      <c r="J37" s="74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10"/>
      <c r="Z37" s="10"/>
      <c r="AA37" s="72"/>
      <c r="AB37" s="10"/>
      <c r="AC37" s="10"/>
      <c r="AD37" s="6"/>
      <c r="AE37" s="6"/>
      <c r="AF37" s="10"/>
      <c r="AG37" s="10"/>
      <c r="AH37" s="10"/>
      <c r="AI37" s="6"/>
      <c r="AJ37" s="6"/>
      <c r="AK37" s="6"/>
      <c r="AL37" s="6"/>
    </row>
    <row r="38" spans="1:38" ht="33" customHeight="1" x14ac:dyDescent="0.25">
      <c r="A38" s="91" t="s">
        <v>162</v>
      </c>
      <c r="B38" s="20" t="s">
        <v>163</v>
      </c>
      <c r="C38" s="31">
        <v>1</v>
      </c>
      <c r="D38" s="19" t="s">
        <v>164</v>
      </c>
      <c r="E38" s="81"/>
      <c r="F38" s="81"/>
      <c r="G38" s="101"/>
      <c r="H38" s="90"/>
      <c r="I38" s="79" t="s">
        <v>165</v>
      </c>
      <c r="J38" s="74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10"/>
      <c r="Z38" s="10"/>
      <c r="AA38" s="71" t="s">
        <v>104</v>
      </c>
      <c r="AB38" s="10"/>
      <c r="AC38" s="10"/>
      <c r="AD38" s="6"/>
      <c r="AE38" s="6"/>
      <c r="AF38" s="10"/>
      <c r="AG38" s="10"/>
      <c r="AH38" s="10"/>
      <c r="AI38" s="6"/>
      <c r="AJ38" s="6"/>
      <c r="AK38" s="6"/>
      <c r="AL38" s="6"/>
    </row>
    <row r="39" spans="1:38" ht="31.5" customHeight="1" x14ac:dyDescent="0.25">
      <c r="A39" s="92"/>
      <c r="B39" s="20" t="s">
        <v>166</v>
      </c>
      <c r="C39" s="31">
        <v>1</v>
      </c>
      <c r="D39" s="19" t="s">
        <v>167</v>
      </c>
      <c r="E39" s="81"/>
      <c r="F39" s="81"/>
      <c r="G39" s="101"/>
      <c r="H39" s="90"/>
      <c r="I39" s="80"/>
      <c r="J39" s="74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10"/>
      <c r="Z39" s="10"/>
      <c r="AA39" s="72"/>
      <c r="AB39" s="10"/>
      <c r="AC39" s="10"/>
      <c r="AD39" s="6"/>
      <c r="AE39" s="6"/>
      <c r="AF39" s="10"/>
      <c r="AG39" s="10"/>
      <c r="AH39" s="10"/>
      <c r="AI39" s="6"/>
      <c r="AJ39" s="6"/>
      <c r="AK39" s="6"/>
      <c r="AL39" s="6"/>
    </row>
    <row r="40" spans="1:38" ht="69.75" customHeight="1" x14ac:dyDescent="0.25">
      <c r="A40" s="42" t="s">
        <v>168</v>
      </c>
      <c r="B40" s="20" t="s">
        <v>169</v>
      </c>
      <c r="C40" s="29">
        <v>1</v>
      </c>
      <c r="D40" s="19" t="s">
        <v>170</v>
      </c>
      <c r="E40" s="81"/>
      <c r="F40" s="81"/>
      <c r="G40" s="101"/>
      <c r="H40" s="90"/>
      <c r="I40" s="34" t="s">
        <v>171</v>
      </c>
      <c r="J40" s="74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10"/>
      <c r="Z40" s="10"/>
      <c r="AA40" s="39" t="s">
        <v>109</v>
      </c>
      <c r="AB40" s="10"/>
      <c r="AC40" s="10"/>
      <c r="AD40" s="6"/>
      <c r="AE40" s="6"/>
      <c r="AF40" s="10"/>
      <c r="AG40" s="10"/>
      <c r="AH40" s="10"/>
      <c r="AI40" s="6"/>
      <c r="AJ40" s="6"/>
      <c r="AK40" s="6"/>
      <c r="AL40" s="6"/>
    </row>
    <row r="41" spans="1:38" ht="62.25" customHeight="1" x14ac:dyDescent="0.25">
      <c r="A41" s="91" t="s">
        <v>172</v>
      </c>
      <c r="B41" s="20" t="s">
        <v>173</v>
      </c>
      <c r="C41" s="30">
        <v>1</v>
      </c>
      <c r="D41" s="19" t="s">
        <v>174</v>
      </c>
      <c r="E41" s="81"/>
      <c r="F41" s="81"/>
      <c r="G41" s="101"/>
      <c r="H41" s="90"/>
      <c r="I41" s="79" t="s">
        <v>175</v>
      </c>
      <c r="J41" s="74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10"/>
      <c r="Z41" s="10"/>
      <c r="AA41" s="71" t="s">
        <v>114</v>
      </c>
      <c r="AB41" s="10"/>
      <c r="AC41" s="10"/>
      <c r="AD41" s="6"/>
      <c r="AE41" s="6"/>
      <c r="AF41" s="10"/>
      <c r="AG41" s="10"/>
      <c r="AH41" s="10"/>
      <c r="AI41" s="6"/>
      <c r="AJ41" s="6"/>
      <c r="AK41" s="6"/>
      <c r="AL41" s="6"/>
    </row>
    <row r="42" spans="1:38" ht="40.5" customHeight="1" x14ac:dyDescent="0.25">
      <c r="A42" s="102"/>
      <c r="B42" s="20" t="s">
        <v>176</v>
      </c>
      <c r="C42" s="32">
        <v>1</v>
      </c>
      <c r="D42" s="19" t="s">
        <v>177</v>
      </c>
      <c r="E42" s="81"/>
      <c r="F42" s="81"/>
      <c r="G42" s="101"/>
      <c r="H42" s="90"/>
      <c r="I42" s="81"/>
      <c r="J42" s="74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10"/>
      <c r="Z42" s="10"/>
      <c r="AA42" s="76"/>
      <c r="AB42" s="10"/>
      <c r="AC42" s="10"/>
      <c r="AD42" s="6"/>
      <c r="AE42" s="6"/>
      <c r="AF42" s="10"/>
      <c r="AG42" s="10"/>
      <c r="AH42" s="10"/>
      <c r="AI42" s="6"/>
      <c r="AJ42" s="6"/>
      <c r="AK42" s="6"/>
      <c r="AL42" s="6"/>
    </row>
    <row r="43" spans="1:38" ht="30" customHeight="1" x14ac:dyDescent="0.25">
      <c r="A43" s="92"/>
      <c r="B43" s="20" t="s">
        <v>178</v>
      </c>
      <c r="C43" s="32">
        <v>1</v>
      </c>
      <c r="D43" s="19" t="s">
        <v>174</v>
      </c>
      <c r="E43" s="81"/>
      <c r="F43" s="81"/>
      <c r="G43" s="101"/>
      <c r="H43" s="90"/>
      <c r="I43" s="80"/>
      <c r="J43" s="74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10"/>
      <c r="Z43" s="10"/>
      <c r="AA43" s="72"/>
      <c r="AB43" s="10"/>
      <c r="AC43" s="10"/>
      <c r="AD43" s="6"/>
      <c r="AE43" s="6"/>
      <c r="AF43" s="10"/>
      <c r="AG43" s="10"/>
      <c r="AH43" s="10"/>
      <c r="AI43" s="6"/>
      <c r="AJ43" s="6"/>
      <c r="AK43" s="6"/>
      <c r="AL43" s="6"/>
    </row>
    <row r="44" spans="1:38" ht="30.75" customHeight="1" x14ac:dyDescent="0.25">
      <c r="A44" s="98" t="s">
        <v>179</v>
      </c>
      <c r="B44" s="20" t="s">
        <v>180</v>
      </c>
      <c r="C44" s="31">
        <v>1</v>
      </c>
      <c r="D44" s="19" t="s">
        <v>181</v>
      </c>
      <c r="E44" s="81"/>
      <c r="F44" s="81"/>
      <c r="G44" s="101"/>
      <c r="H44" s="90"/>
      <c r="I44" s="85" t="s">
        <v>182</v>
      </c>
      <c r="J44" s="74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10"/>
      <c r="Z44" s="10"/>
      <c r="AA44" s="71" t="s">
        <v>126</v>
      </c>
      <c r="AB44" s="10"/>
      <c r="AC44" s="10"/>
      <c r="AD44" s="6"/>
      <c r="AE44" s="6"/>
      <c r="AF44" s="10"/>
      <c r="AG44" s="10"/>
      <c r="AH44" s="10"/>
      <c r="AI44" s="6"/>
      <c r="AJ44" s="6"/>
      <c r="AK44" s="6"/>
      <c r="AL44" s="6"/>
    </row>
    <row r="45" spans="1:38" ht="43.5" customHeight="1" x14ac:dyDescent="0.25">
      <c r="A45" s="98"/>
      <c r="B45" s="20" t="s">
        <v>183</v>
      </c>
      <c r="C45" s="31">
        <v>1</v>
      </c>
      <c r="D45" s="19" t="s">
        <v>184</v>
      </c>
      <c r="E45" s="81"/>
      <c r="F45" s="81"/>
      <c r="G45" s="101"/>
      <c r="H45" s="90"/>
      <c r="I45" s="86"/>
      <c r="J45" s="74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10"/>
      <c r="Z45" s="10"/>
      <c r="AA45" s="72"/>
      <c r="AB45" s="10"/>
      <c r="AC45" s="10"/>
      <c r="AD45" s="6"/>
      <c r="AE45" s="6"/>
      <c r="AF45" s="10"/>
      <c r="AG45" s="10"/>
      <c r="AH45" s="10"/>
      <c r="AI45" s="6"/>
      <c r="AJ45" s="6"/>
      <c r="AK45" s="6"/>
      <c r="AL45" s="6"/>
    </row>
    <row r="46" spans="1:38" ht="37.9" customHeight="1" x14ac:dyDescent="0.25">
      <c r="A46" s="99" t="s">
        <v>185</v>
      </c>
      <c r="B46" s="20" t="s">
        <v>186</v>
      </c>
      <c r="C46" s="32">
        <v>1</v>
      </c>
      <c r="D46" s="19" t="s">
        <v>187</v>
      </c>
      <c r="E46" s="81"/>
      <c r="F46" s="81"/>
      <c r="G46" s="101"/>
      <c r="H46" s="90"/>
      <c r="I46" s="85" t="s">
        <v>188</v>
      </c>
      <c r="J46" s="74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10"/>
      <c r="Z46" s="10"/>
      <c r="AA46" s="10"/>
      <c r="AB46" s="71" t="s">
        <v>98</v>
      </c>
      <c r="AC46" s="10"/>
      <c r="AD46" s="6"/>
      <c r="AE46" s="6"/>
      <c r="AF46" s="10"/>
      <c r="AG46" s="10"/>
      <c r="AH46" s="10"/>
      <c r="AI46" s="6"/>
      <c r="AJ46" s="6"/>
      <c r="AK46" s="6"/>
      <c r="AL46" s="6"/>
    </row>
    <row r="47" spans="1:38" ht="27.6" customHeight="1" x14ac:dyDescent="0.25">
      <c r="A47" s="99"/>
      <c r="B47" s="20" t="s">
        <v>189</v>
      </c>
      <c r="C47" s="32">
        <v>1</v>
      </c>
      <c r="D47" s="19" t="s">
        <v>187</v>
      </c>
      <c r="E47" s="81"/>
      <c r="F47" s="81"/>
      <c r="G47" s="101"/>
      <c r="H47" s="90"/>
      <c r="I47" s="86"/>
      <c r="J47" s="74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10"/>
      <c r="Z47" s="10"/>
      <c r="AA47" s="10"/>
      <c r="AB47" s="72"/>
      <c r="AC47" s="10"/>
      <c r="AD47" s="6"/>
      <c r="AE47" s="6"/>
      <c r="AF47" s="10"/>
      <c r="AG47" s="10"/>
      <c r="AH47" s="10"/>
      <c r="AI47" s="6"/>
      <c r="AJ47" s="6"/>
      <c r="AK47" s="6"/>
      <c r="AL47" s="6"/>
    </row>
    <row r="48" spans="1:38" ht="27.75" customHeight="1" x14ac:dyDescent="0.25">
      <c r="A48" s="98" t="s">
        <v>190</v>
      </c>
      <c r="B48" s="2" t="s">
        <v>191</v>
      </c>
      <c r="C48" s="19">
        <v>1</v>
      </c>
      <c r="D48" s="107" t="s">
        <v>192</v>
      </c>
      <c r="E48" s="81"/>
      <c r="F48" s="81"/>
      <c r="G48" s="101"/>
      <c r="H48" s="90"/>
      <c r="I48" s="85" t="s">
        <v>193</v>
      </c>
      <c r="J48" s="74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10"/>
      <c r="Z48" s="10"/>
      <c r="AA48" s="10"/>
      <c r="AB48" s="71" t="s">
        <v>104</v>
      </c>
      <c r="AC48" s="10"/>
      <c r="AD48" s="6"/>
      <c r="AE48" s="6"/>
      <c r="AF48" s="10"/>
      <c r="AG48" s="10"/>
      <c r="AH48" s="10"/>
      <c r="AI48" s="6"/>
      <c r="AJ48" s="6"/>
      <c r="AK48" s="6"/>
      <c r="AL48" s="6"/>
    </row>
    <row r="49" spans="1:38" ht="27.75" customHeight="1" x14ac:dyDescent="0.25">
      <c r="A49" s="98"/>
      <c r="B49" s="20" t="s">
        <v>194</v>
      </c>
      <c r="C49" s="19">
        <v>1</v>
      </c>
      <c r="D49" s="107"/>
      <c r="E49" s="81"/>
      <c r="F49" s="81"/>
      <c r="G49" s="101"/>
      <c r="H49" s="90"/>
      <c r="I49" s="86"/>
      <c r="J49" s="74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10"/>
      <c r="Z49" s="10"/>
      <c r="AA49" s="10"/>
      <c r="AB49" s="72"/>
      <c r="AC49" s="10"/>
      <c r="AD49" s="6"/>
      <c r="AE49" s="6"/>
      <c r="AF49" s="10"/>
      <c r="AG49" s="10"/>
      <c r="AH49" s="10"/>
      <c r="AI49" s="6"/>
      <c r="AJ49" s="6"/>
      <c r="AK49" s="6"/>
      <c r="AL49" s="6"/>
    </row>
    <row r="50" spans="1:38" ht="41.25" customHeight="1" x14ac:dyDescent="0.25">
      <c r="A50" s="99" t="s">
        <v>195</v>
      </c>
      <c r="B50" s="2" t="s">
        <v>196</v>
      </c>
      <c r="C50" s="19">
        <v>1</v>
      </c>
      <c r="D50" s="107" t="s">
        <v>197</v>
      </c>
      <c r="E50" s="81"/>
      <c r="F50" s="81"/>
      <c r="G50" s="101"/>
      <c r="H50" s="90"/>
      <c r="I50" s="85" t="s">
        <v>198</v>
      </c>
      <c r="J50" s="74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10"/>
      <c r="Z50" s="10"/>
      <c r="AA50" s="10"/>
      <c r="AB50" s="71" t="s">
        <v>109</v>
      </c>
      <c r="AC50" s="10"/>
      <c r="AD50" s="6"/>
      <c r="AE50" s="6"/>
      <c r="AF50" s="10"/>
      <c r="AG50" s="10"/>
      <c r="AH50" s="10"/>
      <c r="AI50" s="6"/>
      <c r="AJ50" s="6"/>
      <c r="AK50" s="6"/>
      <c r="AL50" s="6"/>
    </row>
    <row r="51" spans="1:38" ht="35.25" customHeight="1" x14ac:dyDescent="0.25">
      <c r="A51" s="99"/>
      <c r="B51" s="20" t="s">
        <v>199</v>
      </c>
      <c r="C51" s="19">
        <v>1</v>
      </c>
      <c r="D51" s="107"/>
      <c r="E51" s="81"/>
      <c r="F51" s="81"/>
      <c r="G51" s="101"/>
      <c r="H51" s="90"/>
      <c r="I51" s="86"/>
      <c r="J51" s="74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10"/>
      <c r="Z51" s="10"/>
      <c r="AA51" s="10"/>
      <c r="AB51" s="72"/>
      <c r="AC51" s="10"/>
      <c r="AD51" s="6"/>
      <c r="AE51" s="6"/>
      <c r="AF51" s="10"/>
      <c r="AG51" s="10"/>
      <c r="AH51" s="10"/>
      <c r="AI51" s="6"/>
      <c r="AJ51" s="6"/>
      <c r="AK51" s="6"/>
      <c r="AL51" s="6"/>
    </row>
    <row r="52" spans="1:38" ht="25.15" customHeight="1" x14ac:dyDescent="0.25">
      <c r="A52" s="91" t="s">
        <v>200</v>
      </c>
      <c r="B52" s="2" t="s">
        <v>201</v>
      </c>
      <c r="C52" s="19">
        <v>1</v>
      </c>
      <c r="D52" s="100" t="s">
        <v>202</v>
      </c>
      <c r="E52" s="81"/>
      <c r="F52" s="81"/>
      <c r="G52" s="101"/>
      <c r="H52" s="90"/>
      <c r="I52" s="85" t="s">
        <v>203</v>
      </c>
      <c r="J52" s="74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10"/>
      <c r="Z52" s="10"/>
      <c r="AA52" s="10"/>
      <c r="AB52" s="71" t="s">
        <v>114</v>
      </c>
      <c r="AC52" s="10"/>
      <c r="AD52" s="6"/>
      <c r="AE52" s="6"/>
      <c r="AF52" s="10"/>
      <c r="AG52" s="10"/>
      <c r="AH52" s="10"/>
      <c r="AI52" s="6"/>
      <c r="AJ52" s="6"/>
      <c r="AK52" s="6"/>
      <c r="AL52" s="6"/>
    </row>
    <row r="53" spans="1:38" ht="22.9" customHeight="1" x14ac:dyDescent="0.25">
      <c r="A53" s="92"/>
      <c r="B53" s="20" t="s">
        <v>204</v>
      </c>
      <c r="C53" s="19">
        <v>1</v>
      </c>
      <c r="D53" s="100"/>
      <c r="E53" s="81"/>
      <c r="F53" s="81"/>
      <c r="G53" s="101"/>
      <c r="H53" s="90"/>
      <c r="I53" s="86"/>
      <c r="J53" s="74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10"/>
      <c r="Z53" s="10"/>
      <c r="AA53" s="10"/>
      <c r="AB53" s="72"/>
      <c r="AC53" s="10"/>
      <c r="AD53" s="6"/>
      <c r="AE53" s="6"/>
      <c r="AF53" s="10"/>
      <c r="AG53" s="10"/>
      <c r="AH53" s="10"/>
      <c r="AI53" s="6"/>
      <c r="AJ53" s="6"/>
      <c r="AK53" s="6"/>
      <c r="AL53" s="6"/>
    </row>
    <row r="54" spans="1:38" ht="59.25" customHeight="1" x14ac:dyDescent="0.25">
      <c r="A54" s="105" t="s">
        <v>205</v>
      </c>
      <c r="B54" s="2" t="s">
        <v>206</v>
      </c>
      <c r="C54" s="19">
        <v>1</v>
      </c>
      <c r="D54" s="19" t="s">
        <v>207</v>
      </c>
      <c r="E54" s="81"/>
      <c r="F54" s="81"/>
      <c r="G54" s="101"/>
      <c r="H54" s="90"/>
      <c r="I54" s="85" t="s">
        <v>208</v>
      </c>
      <c r="J54" s="74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10"/>
      <c r="Z54" s="10"/>
      <c r="AA54" s="10"/>
      <c r="AB54" s="71" t="s">
        <v>126</v>
      </c>
      <c r="AC54" s="10"/>
      <c r="AD54" s="6"/>
      <c r="AE54" s="6"/>
      <c r="AF54" s="10"/>
      <c r="AG54" s="10"/>
      <c r="AH54" s="10"/>
      <c r="AI54" s="6"/>
      <c r="AJ54" s="6"/>
      <c r="AK54" s="6"/>
      <c r="AL54" s="6"/>
    </row>
    <row r="55" spans="1:38" ht="34.5" customHeight="1" x14ac:dyDescent="0.25">
      <c r="A55" s="105"/>
      <c r="B55" s="20" t="s">
        <v>209</v>
      </c>
      <c r="C55" s="19">
        <v>1</v>
      </c>
      <c r="D55" s="24" t="s">
        <v>210</v>
      </c>
      <c r="E55" s="81"/>
      <c r="F55" s="81"/>
      <c r="G55" s="101"/>
      <c r="H55" s="90"/>
      <c r="I55" s="86"/>
      <c r="J55" s="74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10"/>
      <c r="Z55" s="10"/>
      <c r="AA55" s="10"/>
      <c r="AB55" s="76"/>
      <c r="AC55" s="10"/>
      <c r="AD55" s="6"/>
      <c r="AE55" s="6"/>
      <c r="AF55" s="10"/>
      <c r="AG55" s="10"/>
      <c r="AH55" s="10"/>
      <c r="AI55" s="6"/>
      <c r="AJ55" s="6"/>
      <c r="AK55" s="6"/>
      <c r="AL55" s="6"/>
    </row>
    <row r="56" spans="1:38" ht="39.75" customHeight="1" x14ac:dyDescent="0.25">
      <c r="A56" s="105"/>
      <c r="B56" s="20" t="s">
        <v>211</v>
      </c>
      <c r="C56" s="29">
        <v>1</v>
      </c>
      <c r="D56" s="24" t="s">
        <v>212</v>
      </c>
      <c r="E56" s="81"/>
      <c r="F56" s="81"/>
      <c r="G56" s="101"/>
      <c r="H56" s="90"/>
      <c r="I56" s="106"/>
      <c r="J56" s="74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10"/>
      <c r="Z56" s="10"/>
      <c r="AA56" s="10"/>
      <c r="AB56" s="72"/>
      <c r="AC56" s="10"/>
      <c r="AD56" s="6"/>
      <c r="AE56" s="6"/>
      <c r="AF56" s="10"/>
      <c r="AG56" s="10"/>
      <c r="AH56" s="10"/>
      <c r="AI56" s="6"/>
      <c r="AJ56" s="6"/>
      <c r="AK56" s="6"/>
      <c r="AL56" s="6"/>
    </row>
    <row r="57" spans="1:38" ht="41.25" customHeight="1" x14ac:dyDescent="0.25">
      <c r="A57" s="87" t="s">
        <v>72</v>
      </c>
      <c r="B57" s="20" t="s">
        <v>213</v>
      </c>
      <c r="C57" s="29">
        <v>1</v>
      </c>
      <c r="D57" s="19" t="s">
        <v>214</v>
      </c>
      <c r="E57" s="81"/>
      <c r="F57" s="81"/>
      <c r="G57" s="101"/>
      <c r="H57" s="90"/>
      <c r="I57" s="79" t="s">
        <v>215</v>
      </c>
      <c r="J57" s="74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10"/>
      <c r="Z57" s="10"/>
      <c r="AA57" s="10"/>
      <c r="AB57" s="10"/>
      <c r="AC57" s="71" t="s">
        <v>98</v>
      </c>
      <c r="AD57" s="6"/>
      <c r="AE57" s="6"/>
      <c r="AF57" s="10"/>
      <c r="AG57" s="10"/>
      <c r="AH57" s="10"/>
      <c r="AI57" s="6"/>
      <c r="AJ57" s="6"/>
      <c r="AK57" s="6"/>
      <c r="AL57" s="6"/>
    </row>
    <row r="58" spans="1:38" ht="35.25" customHeight="1" x14ac:dyDescent="0.25">
      <c r="A58" s="89"/>
      <c r="B58" s="20" t="s">
        <v>216</v>
      </c>
      <c r="C58" s="29">
        <v>1</v>
      </c>
      <c r="D58" s="19" t="s">
        <v>217</v>
      </c>
      <c r="E58" s="81"/>
      <c r="F58" s="81"/>
      <c r="G58" s="101"/>
      <c r="H58" s="90"/>
      <c r="I58" s="80"/>
      <c r="J58" s="74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10"/>
      <c r="Z58" s="10"/>
      <c r="AA58" s="10"/>
      <c r="AB58" s="10"/>
      <c r="AC58" s="72"/>
      <c r="AD58" s="6"/>
      <c r="AE58" s="6"/>
      <c r="AF58" s="10"/>
      <c r="AG58" s="10"/>
      <c r="AH58" s="10"/>
      <c r="AI58" s="6"/>
      <c r="AJ58" s="6"/>
      <c r="AK58" s="6"/>
      <c r="AL58" s="6"/>
    </row>
    <row r="59" spans="1:38" ht="28.5" customHeight="1" x14ac:dyDescent="0.25">
      <c r="A59" s="91" t="s">
        <v>218</v>
      </c>
      <c r="B59" s="17" t="s">
        <v>45</v>
      </c>
      <c r="C59" s="23">
        <v>1</v>
      </c>
      <c r="D59" s="23" t="s">
        <v>219</v>
      </c>
      <c r="E59" s="81"/>
      <c r="F59" s="81"/>
      <c r="G59" s="101"/>
      <c r="H59" s="90"/>
      <c r="I59" s="77" t="s">
        <v>220</v>
      </c>
      <c r="J59" s="74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46"/>
      <c r="Z59" s="10"/>
      <c r="AA59" s="10"/>
      <c r="AB59" s="10"/>
      <c r="AC59" s="71" t="s">
        <v>104</v>
      </c>
      <c r="AD59" s="6"/>
      <c r="AE59" s="6"/>
      <c r="AF59" s="10"/>
      <c r="AG59" s="10"/>
      <c r="AH59" s="10"/>
      <c r="AI59" s="6"/>
      <c r="AJ59" s="6"/>
      <c r="AK59" s="6"/>
      <c r="AL59" s="6"/>
    </row>
    <row r="60" spans="1:38" ht="48.75" x14ac:dyDescent="0.25">
      <c r="A60" s="92"/>
      <c r="B60" s="21" t="s">
        <v>221</v>
      </c>
      <c r="C60" s="23">
        <v>1</v>
      </c>
      <c r="D60" s="23" t="s">
        <v>222</v>
      </c>
      <c r="E60" s="81"/>
      <c r="F60" s="81"/>
      <c r="G60" s="101"/>
      <c r="H60" s="90"/>
      <c r="I60" s="78"/>
      <c r="J60" s="74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46"/>
      <c r="Z60" s="10"/>
      <c r="AA60" s="10"/>
      <c r="AB60" s="10"/>
      <c r="AC60" s="72"/>
      <c r="AD60" s="6"/>
      <c r="AE60" s="6"/>
      <c r="AF60" s="10"/>
      <c r="AG60" s="10"/>
      <c r="AH60" s="10"/>
      <c r="AI60" s="6"/>
      <c r="AJ60" s="6"/>
      <c r="AK60" s="6"/>
      <c r="AL60" s="6"/>
    </row>
    <row r="61" spans="1:38" ht="36" customHeight="1" x14ac:dyDescent="0.25">
      <c r="A61" s="87" t="s">
        <v>223</v>
      </c>
      <c r="B61" s="20" t="s">
        <v>224</v>
      </c>
      <c r="C61" s="31">
        <v>1</v>
      </c>
      <c r="D61" s="24" t="s">
        <v>225</v>
      </c>
      <c r="E61" s="81"/>
      <c r="F61" s="81"/>
      <c r="G61" s="101"/>
      <c r="H61" s="90"/>
      <c r="I61" s="79" t="s">
        <v>226</v>
      </c>
      <c r="J61" s="74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10"/>
      <c r="Z61" s="10"/>
      <c r="AA61" s="10"/>
      <c r="AB61" s="10"/>
      <c r="AC61" s="71" t="s">
        <v>109</v>
      </c>
      <c r="AD61" s="6"/>
      <c r="AE61" s="6"/>
      <c r="AF61" s="10"/>
      <c r="AG61" s="10"/>
      <c r="AH61" s="10"/>
      <c r="AI61" s="6"/>
      <c r="AJ61" s="6"/>
      <c r="AK61" s="6"/>
      <c r="AL61" s="6"/>
    </row>
    <row r="62" spans="1:38" ht="36" customHeight="1" x14ac:dyDescent="0.25">
      <c r="A62" s="89"/>
      <c r="B62" s="20" t="s">
        <v>227</v>
      </c>
      <c r="C62" s="31">
        <v>1</v>
      </c>
      <c r="D62" s="24" t="s">
        <v>228</v>
      </c>
      <c r="E62" s="81"/>
      <c r="F62" s="81"/>
      <c r="G62" s="101"/>
      <c r="H62" s="90"/>
      <c r="I62" s="80"/>
      <c r="J62" s="74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10"/>
      <c r="Z62" s="10"/>
      <c r="AA62" s="10"/>
      <c r="AB62" s="10"/>
      <c r="AC62" s="72"/>
      <c r="AD62" s="6"/>
      <c r="AE62" s="6"/>
      <c r="AF62" s="10"/>
      <c r="AG62" s="10"/>
      <c r="AH62" s="10"/>
      <c r="AI62" s="6"/>
      <c r="AJ62" s="6"/>
      <c r="AK62" s="6"/>
      <c r="AL62" s="6"/>
    </row>
    <row r="63" spans="1:38" ht="45.75" customHeight="1" x14ac:dyDescent="0.25">
      <c r="A63" s="87" t="s">
        <v>229</v>
      </c>
      <c r="B63" s="20" t="s">
        <v>230</v>
      </c>
      <c r="C63" s="31">
        <v>1</v>
      </c>
      <c r="D63" s="24" t="s">
        <v>231</v>
      </c>
      <c r="E63" s="81"/>
      <c r="F63" s="81"/>
      <c r="G63" s="101"/>
      <c r="H63" s="90"/>
      <c r="I63" s="79" t="s">
        <v>232</v>
      </c>
      <c r="J63" s="74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10"/>
      <c r="Z63" s="10"/>
      <c r="AA63" s="10"/>
      <c r="AB63" s="10"/>
      <c r="AC63" s="71" t="s">
        <v>114</v>
      </c>
      <c r="AD63" s="6"/>
      <c r="AE63" s="6"/>
      <c r="AF63" s="10"/>
      <c r="AG63" s="10"/>
      <c r="AH63" s="10"/>
      <c r="AI63" s="6"/>
      <c r="AJ63" s="6"/>
      <c r="AK63" s="6"/>
      <c r="AL63" s="6"/>
    </row>
    <row r="64" spans="1:38" ht="45.75" customHeight="1" x14ac:dyDescent="0.25">
      <c r="A64" s="88"/>
      <c r="B64" s="20" t="s">
        <v>233</v>
      </c>
      <c r="C64" s="29">
        <v>1</v>
      </c>
      <c r="D64" s="24" t="s">
        <v>234</v>
      </c>
      <c r="E64" s="81"/>
      <c r="F64" s="81"/>
      <c r="G64" s="101"/>
      <c r="H64" s="90"/>
      <c r="I64" s="81"/>
      <c r="J64" s="74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10"/>
      <c r="Z64" s="10"/>
      <c r="AA64" s="10"/>
      <c r="AB64" s="10"/>
      <c r="AC64" s="76"/>
      <c r="AD64" s="6"/>
      <c r="AE64" s="6"/>
      <c r="AF64" s="10"/>
      <c r="AG64" s="10"/>
      <c r="AH64" s="10"/>
      <c r="AI64" s="6"/>
      <c r="AJ64" s="6"/>
      <c r="AK64" s="6"/>
      <c r="AL64" s="6"/>
    </row>
    <row r="65" spans="1:38" ht="45.75" customHeight="1" x14ac:dyDescent="0.25">
      <c r="A65" s="88"/>
      <c r="B65" s="20" t="s">
        <v>235</v>
      </c>
      <c r="C65" s="35">
        <v>1</v>
      </c>
      <c r="D65" s="24" t="s">
        <v>236</v>
      </c>
      <c r="E65" s="81"/>
      <c r="F65" s="81"/>
      <c r="G65" s="101"/>
      <c r="H65" s="90"/>
      <c r="I65" s="81"/>
      <c r="J65" s="74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10"/>
      <c r="Z65" s="10"/>
      <c r="AA65" s="10"/>
      <c r="AB65" s="10"/>
      <c r="AC65" s="76"/>
      <c r="AD65" s="6"/>
      <c r="AE65" s="6"/>
      <c r="AF65" s="10"/>
      <c r="AG65" s="10"/>
      <c r="AH65" s="10"/>
      <c r="AI65" s="6"/>
      <c r="AJ65" s="6"/>
      <c r="AK65" s="6"/>
      <c r="AL65" s="6"/>
    </row>
    <row r="66" spans="1:38" ht="45.75" customHeight="1" x14ac:dyDescent="0.25">
      <c r="A66" s="88"/>
      <c r="B66" s="20" t="s">
        <v>237</v>
      </c>
      <c r="C66" s="35">
        <v>1</v>
      </c>
      <c r="D66" s="24" t="s">
        <v>238</v>
      </c>
      <c r="E66" s="81"/>
      <c r="F66" s="81"/>
      <c r="G66" s="101"/>
      <c r="H66" s="90"/>
      <c r="I66" s="81"/>
      <c r="J66" s="74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10"/>
      <c r="Z66" s="10"/>
      <c r="AA66" s="10"/>
      <c r="AB66" s="10"/>
      <c r="AC66" s="76"/>
      <c r="AD66" s="6"/>
      <c r="AE66" s="6"/>
      <c r="AF66" s="10"/>
      <c r="AG66" s="10"/>
      <c r="AH66" s="10"/>
      <c r="AI66" s="6"/>
      <c r="AJ66" s="6"/>
      <c r="AK66" s="6"/>
      <c r="AL66" s="6"/>
    </row>
    <row r="67" spans="1:38" ht="45.75" customHeight="1" x14ac:dyDescent="0.25">
      <c r="A67" s="88"/>
      <c r="B67" s="20" t="s">
        <v>239</v>
      </c>
      <c r="C67" s="35">
        <v>1</v>
      </c>
      <c r="D67" s="24" t="s">
        <v>240</v>
      </c>
      <c r="E67" s="81"/>
      <c r="F67" s="81"/>
      <c r="G67" s="101"/>
      <c r="H67" s="90"/>
      <c r="I67" s="81"/>
      <c r="J67" s="74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10"/>
      <c r="Z67" s="10"/>
      <c r="AA67" s="10"/>
      <c r="AB67" s="10"/>
      <c r="AC67" s="76"/>
      <c r="AD67" s="6"/>
      <c r="AE67" s="6"/>
      <c r="AF67" s="10"/>
      <c r="AG67" s="10"/>
      <c r="AH67" s="10"/>
      <c r="AI67" s="6"/>
      <c r="AJ67" s="6"/>
      <c r="AK67" s="6"/>
      <c r="AL67" s="6"/>
    </row>
    <row r="68" spans="1:38" ht="45.75" customHeight="1" x14ac:dyDescent="0.25">
      <c r="A68" s="88"/>
      <c r="B68" s="20" t="s">
        <v>241</v>
      </c>
      <c r="C68" s="35">
        <v>1</v>
      </c>
      <c r="D68" s="24" t="s">
        <v>242</v>
      </c>
      <c r="E68" s="81"/>
      <c r="F68" s="81"/>
      <c r="G68" s="101"/>
      <c r="H68" s="90"/>
      <c r="I68" s="81"/>
      <c r="J68" s="74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10"/>
      <c r="Z68" s="10"/>
      <c r="AA68" s="10"/>
      <c r="AB68" s="10"/>
      <c r="AC68" s="76"/>
      <c r="AD68" s="6"/>
      <c r="AE68" s="6"/>
      <c r="AF68" s="10"/>
      <c r="AG68" s="10"/>
      <c r="AH68" s="10"/>
      <c r="AI68" s="6"/>
      <c r="AJ68" s="6"/>
      <c r="AK68" s="6"/>
      <c r="AL68" s="6"/>
    </row>
    <row r="69" spans="1:38" ht="45.75" customHeight="1" x14ac:dyDescent="0.25">
      <c r="A69" s="88"/>
      <c r="B69" s="20" t="s">
        <v>243</v>
      </c>
      <c r="C69" s="35">
        <v>1</v>
      </c>
      <c r="D69" s="24" t="s">
        <v>244</v>
      </c>
      <c r="E69" s="81"/>
      <c r="F69" s="81"/>
      <c r="G69" s="101"/>
      <c r="H69" s="90"/>
      <c r="I69" s="81"/>
      <c r="J69" s="74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10"/>
      <c r="Z69" s="10"/>
      <c r="AA69" s="10"/>
      <c r="AB69" s="10"/>
      <c r="AC69" s="76"/>
      <c r="AD69" s="6"/>
      <c r="AE69" s="6"/>
      <c r="AF69" s="10"/>
      <c r="AG69" s="10"/>
      <c r="AH69" s="10"/>
      <c r="AI69" s="6"/>
      <c r="AJ69" s="6"/>
      <c r="AK69" s="6"/>
      <c r="AL69" s="6"/>
    </row>
    <row r="70" spans="1:38" ht="45.75" customHeight="1" x14ac:dyDescent="0.25">
      <c r="A70" s="88"/>
      <c r="B70" s="20" t="s">
        <v>245</v>
      </c>
      <c r="C70" s="35">
        <v>1</v>
      </c>
      <c r="D70" s="24" t="s">
        <v>246</v>
      </c>
      <c r="E70" s="81"/>
      <c r="F70" s="81"/>
      <c r="G70" s="101"/>
      <c r="H70" s="90"/>
      <c r="I70" s="81"/>
      <c r="J70" s="74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10"/>
      <c r="Z70" s="10"/>
      <c r="AA70" s="10"/>
      <c r="AB70" s="10"/>
      <c r="AC70" s="76"/>
      <c r="AD70" s="6"/>
      <c r="AE70" s="6"/>
      <c r="AF70" s="10"/>
      <c r="AG70" s="10"/>
      <c r="AH70" s="10"/>
      <c r="AI70" s="6"/>
      <c r="AJ70" s="6"/>
      <c r="AK70" s="6"/>
      <c r="AL70" s="6"/>
    </row>
    <row r="71" spans="1:38" ht="45.75" customHeight="1" x14ac:dyDescent="0.25">
      <c r="A71" s="88"/>
      <c r="B71" s="20" t="s">
        <v>247</v>
      </c>
      <c r="C71" s="35">
        <v>1</v>
      </c>
      <c r="D71" s="24" t="s">
        <v>248</v>
      </c>
      <c r="E71" s="81"/>
      <c r="F71" s="81"/>
      <c r="G71" s="101"/>
      <c r="H71" s="90"/>
      <c r="I71" s="81"/>
      <c r="J71" s="74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10"/>
      <c r="Z71" s="10"/>
      <c r="AA71" s="10"/>
      <c r="AB71" s="10"/>
      <c r="AC71" s="76"/>
      <c r="AD71" s="6"/>
      <c r="AE71" s="6"/>
      <c r="AF71" s="10"/>
      <c r="AG71" s="10"/>
      <c r="AH71" s="10"/>
      <c r="AI71" s="6"/>
      <c r="AJ71" s="6"/>
      <c r="AK71" s="6"/>
      <c r="AL71" s="6"/>
    </row>
    <row r="72" spans="1:38" ht="45.75" customHeight="1" x14ac:dyDescent="0.25">
      <c r="A72" s="88"/>
      <c r="B72" s="20" t="s">
        <v>249</v>
      </c>
      <c r="C72" s="35">
        <v>1</v>
      </c>
      <c r="D72" s="24" t="s">
        <v>250</v>
      </c>
      <c r="E72" s="81"/>
      <c r="F72" s="81"/>
      <c r="G72" s="101"/>
      <c r="H72" s="90"/>
      <c r="I72" s="81"/>
      <c r="J72" s="74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10"/>
      <c r="Z72" s="10"/>
      <c r="AA72" s="10"/>
      <c r="AB72" s="10"/>
      <c r="AC72" s="76"/>
      <c r="AD72" s="6"/>
      <c r="AE72" s="6"/>
      <c r="AF72" s="10"/>
      <c r="AG72" s="10"/>
      <c r="AH72" s="10"/>
      <c r="AI72" s="6"/>
      <c r="AJ72" s="6"/>
      <c r="AK72" s="6"/>
      <c r="AL72" s="6"/>
    </row>
    <row r="73" spans="1:38" ht="45.75" customHeight="1" x14ac:dyDescent="0.25">
      <c r="A73" s="89"/>
      <c r="B73" s="20" t="s">
        <v>251</v>
      </c>
      <c r="C73" s="35">
        <v>1</v>
      </c>
      <c r="D73" s="24" t="s">
        <v>252</v>
      </c>
      <c r="E73" s="81"/>
      <c r="F73" s="81"/>
      <c r="G73" s="101"/>
      <c r="H73" s="90"/>
      <c r="I73" s="80"/>
      <c r="J73" s="74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10"/>
      <c r="Z73" s="10"/>
      <c r="AA73" s="10"/>
      <c r="AB73" s="10"/>
      <c r="AC73" s="72"/>
      <c r="AD73" s="6"/>
      <c r="AE73" s="6"/>
      <c r="AF73" s="10"/>
      <c r="AG73" s="10"/>
      <c r="AH73" s="10"/>
      <c r="AI73" s="6"/>
      <c r="AJ73" s="6"/>
      <c r="AK73" s="6"/>
      <c r="AL73" s="6"/>
    </row>
    <row r="74" spans="1:38" ht="45.75" customHeight="1" x14ac:dyDescent="0.25">
      <c r="A74" s="87" t="s">
        <v>32</v>
      </c>
      <c r="B74" s="20" t="s">
        <v>253</v>
      </c>
      <c r="C74" s="36">
        <v>1</v>
      </c>
      <c r="D74" s="24" t="s">
        <v>254</v>
      </c>
      <c r="E74" s="81"/>
      <c r="F74" s="81"/>
      <c r="G74" s="101"/>
      <c r="H74" s="90"/>
      <c r="I74" s="79" t="s">
        <v>255</v>
      </c>
      <c r="J74" s="37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10"/>
      <c r="Z74" s="10"/>
      <c r="AA74" s="10"/>
      <c r="AB74" s="10"/>
      <c r="AC74" s="10"/>
      <c r="AD74" s="6"/>
      <c r="AE74" s="6"/>
      <c r="AF74" s="71"/>
      <c r="AG74" s="10"/>
      <c r="AH74" s="10"/>
      <c r="AI74" s="6"/>
      <c r="AJ74" s="6"/>
      <c r="AK74" s="6"/>
      <c r="AL74" s="6"/>
    </row>
    <row r="75" spans="1:38" ht="45.75" customHeight="1" x14ac:dyDescent="0.25">
      <c r="A75" s="88"/>
      <c r="B75" s="20" t="s">
        <v>256</v>
      </c>
      <c r="C75" s="29">
        <v>1</v>
      </c>
      <c r="D75" s="24" t="s">
        <v>257</v>
      </c>
      <c r="E75" s="81"/>
      <c r="F75" s="81"/>
      <c r="G75" s="101"/>
      <c r="H75" s="90"/>
      <c r="I75" s="81"/>
      <c r="J75" s="74" t="s">
        <v>31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10"/>
      <c r="Z75" s="10"/>
      <c r="AA75" s="10"/>
      <c r="AB75" s="10"/>
      <c r="AC75" s="10"/>
      <c r="AD75" s="6"/>
      <c r="AE75" s="6"/>
      <c r="AF75" s="72"/>
      <c r="AG75" s="10"/>
      <c r="AH75" s="10"/>
      <c r="AI75" s="6"/>
      <c r="AJ75" s="6"/>
      <c r="AK75" s="6"/>
      <c r="AL75" s="6"/>
    </row>
    <row r="76" spans="1:38" ht="44.25" customHeight="1" x14ac:dyDescent="0.25">
      <c r="A76" s="89"/>
      <c r="B76" s="20" t="s">
        <v>258</v>
      </c>
      <c r="C76" s="29">
        <v>1</v>
      </c>
      <c r="D76" s="24" t="s">
        <v>259</v>
      </c>
      <c r="E76" s="80"/>
      <c r="F76" s="80"/>
      <c r="G76" s="101"/>
      <c r="H76" s="78"/>
      <c r="I76" s="80"/>
      <c r="J76" s="75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10"/>
      <c r="Z76" s="10"/>
      <c r="AA76" s="10"/>
      <c r="AB76" s="10"/>
      <c r="AC76" s="10"/>
      <c r="AD76" s="6"/>
      <c r="AE76" s="6"/>
      <c r="AF76" s="10"/>
      <c r="AG76" s="38"/>
      <c r="AH76" s="38"/>
      <c r="AI76" s="6"/>
      <c r="AJ76" s="6"/>
      <c r="AK76" s="6"/>
      <c r="AL76" s="6"/>
    </row>
  </sheetData>
  <autoFilter ref="A11:J76" xr:uid="{F22D52F3-A7A1-4EDF-8BA1-B7B75F7A494C}"/>
  <mergeCells count="101">
    <mergeCell ref="A54:A56"/>
    <mergeCell ref="I54:I56"/>
    <mergeCell ref="A48:A49"/>
    <mergeCell ref="D48:D49"/>
    <mergeCell ref="I48:I49"/>
    <mergeCell ref="A50:A51"/>
    <mergeCell ref="D50:D51"/>
    <mergeCell ref="I50:I51"/>
    <mergeCell ref="D52:D53"/>
    <mergeCell ref="I52:I53"/>
    <mergeCell ref="A44:A45"/>
    <mergeCell ref="I44:I45"/>
    <mergeCell ref="A46:A47"/>
    <mergeCell ref="I46:I47"/>
    <mergeCell ref="I26:I27"/>
    <mergeCell ref="I28:I29"/>
    <mergeCell ref="I30:I31"/>
    <mergeCell ref="I32:I33"/>
    <mergeCell ref="I34:I35"/>
    <mergeCell ref="I38:I39"/>
    <mergeCell ref="I41:I43"/>
    <mergeCell ref="A10:AL10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AL11"/>
    <mergeCell ref="B6:AL6"/>
    <mergeCell ref="A1:H1"/>
    <mergeCell ref="B2:AL2"/>
    <mergeCell ref="A3:AL3"/>
    <mergeCell ref="A4:AL4"/>
    <mergeCell ref="A5:AL5"/>
    <mergeCell ref="A7:AL7"/>
    <mergeCell ref="A8:AL8"/>
    <mergeCell ref="A9:AL9"/>
    <mergeCell ref="A63:A73"/>
    <mergeCell ref="A74:A76"/>
    <mergeCell ref="E14:E76"/>
    <mergeCell ref="F14:F76"/>
    <mergeCell ref="H14:H76"/>
    <mergeCell ref="A52:A53"/>
    <mergeCell ref="A57:A58"/>
    <mergeCell ref="A59:A60"/>
    <mergeCell ref="A61:A62"/>
    <mergeCell ref="A14:A15"/>
    <mergeCell ref="A16:A17"/>
    <mergeCell ref="D16:D17"/>
    <mergeCell ref="A19:A23"/>
    <mergeCell ref="A38:A39"/>
    <mergeCell ref="A24:A25"/>
    <mergeCell ref="A26:A27"/>
    <mergeCell ref="A28:A29"/>
    <mergeCell ref="A30:A31"/>
    <mergeCell ref="A32:A33"/>
    <mergeCell ref="A34:A35"/>
    <mergeCell ref="A36:A37"/>
    <mergeCell ref="D14:D15"/>
    <mergeCell ref="G14:G76"/>
    <mergeCell ref="A41:A43"/>
    <mergeCell ref="I59:I60"/>
    <mergeCell ref="I61:I62"/>
    <mergeCell ref="I63:I73"/>
    <mergeCell ref="I74:I76"/>
    <mergeCell ref="Y16:Y17"/>
    <mergeCell ref="Y19:Y23"/>
    <mergeCell ref="Y24:Y25"/>
    <mergeCell ref="Y14:Y15"/>
    <mergeCell ref="I14:I15"/>
    <mergeCell ref="I16:I17"/>
    <mergeCell ref="I19:I23"/>
    <mergeCell ref="I24:I25"/>
    <mergeCell ref="I36:I37"/>
    <mergeCell ref="I57:I58"/>
    <mergeCell ref="AF74:AF75"/>
    <mergeCell ref="J14:J73"/>
    <mergeCell ref="J75:J76"/>
    <mergeCell ref="AC57:AC58"/>
    <mergeCell ref="AC59:AC60"/>
    <mergeCell ref="AC61:AC62"/>
    <mergeCell ref="AC63:AC73"/>
    <mergeCell ref="AB46:AB47"/>
    <mergeCell ref="AB48:AB49"/>
    <mergeCell ref="AB50:AB51"/>
    <mergeCell ref="AB52:AB53"/>
    <mergeCell ref="AB54:AB56"/>
    <mergeCell ref="AA36:AA37"/>
    <mergeCell ref="AA38:AA39"/>
    <mergeCell ref="AA41:AA43"/>
    <mergeCell ref="AA44:AA45"/>
    <mergeCell ref="Z26:Z27"/>
    <mergeCell ref="Z28:Z29"/>
    <mergeCell ref="Z30:Z31"/>
    <mergeCell ref="Z32:Z33"/>
    <mergeCell ref="Z34:Z35"/>
  </mergeCells>
  <conditionalFormatting sqref="K13:AL13">
    <cfRule type="expression" dxfId="11" priority="1">
      <formula>IFERROR(INDEX(DiasCategorias, K13-FechaInicio+1),0)=1</formula>
    </cfRule>
    <cfRule type="expression" dxfId="10" priority="2">
      <formula>IFERROR(INDEX(DiasCategorias, K13-FechaInicio+1),0)=2</formula>
    </cfRule>
    <cfRule type="expression" dxfId="9" priority="3">
      <formula>IFERROR(INDEX(DiasCategorias, K13-FechaInicio+1),0)=3</formula>
    </cfRule>
    <cfRule type="expression" dxfId="8" priority="4">
      <formula>IFERROR(INDEX(DiasCategorias, K13-FechaInicio+1),0)=4</formula>
    </cfRule>
    <cfRule type="expression" dxfId="7" priority="5">
      <formula>IFERROR(INDEX(DiasCategorias, K13-FechaInicio+1),0)=5</formula>
    </cfRule>
    <cfRule type="expression" dxfId="6" priority="6">
      <formula>IFERROR(INDEX(DiasCategorias, K13-FechaInicio+1),0)=6</formula>
    </cfRule>
    <cfRule type="expression" dxfId="5" priority="7">
      <formula>IFERROR(INDEX(DiasCategorias, K13-FechaInicio+1),0)=7</formula>
    </cfRule>
    <cfRule type="expression" dxfId="4" priority="8">
      <formula>IFERROR(INDEX(DiasCategorias, K13-FechaInicio+1),0)=8</formula>
    </cfRule>
    <cfRule type="expression" dxfId="3" priority="9">
      <formula>IFERROR(INDEX(DiasCategorias, K13-FechaInicio+1),0)=9</formula>
    </cfRule>
    <cfRule type="expression" dxfId="2" priority="10">
      <formula>IFERROR(INDEX(DiasCategorias, K13-FechaInicio+1),0)=10</formula>
    </cfRule>
    <cfRule type="expression" dxfId="1" priority="11">
      <formula>IFERROR(INDEX(DiasCategorias, K13-FechaInicio+1),0)=11</formula>
    </cfRule>
    <cfRule type="expression" dxfId="0" priority="12">
      <formula>IFERROR(INDEX(DiasCategorias, K13-FechaInicio+1),0)=12</formula>
    </cfRule>
  </conditionalFormatting>
  <pageMargins left="0.7" right="0.7" top="0.75" bottom="0.75" header="0.3" footer="0.3"/>
  <pageSetup orientation="portrait" horizontalDpi="4294967293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74C67097D3E041A49E8A0688A17E84" ma:contentTypeVersion="15" ma:contentTypeDescription="Crear nuevo documento." ma:contentTypeScope="" ma:versionID="eba0ab45d3dfe88fbf377745e20e0881">
  <xsd:schema xmlns:xsd="http://www.w3.org/2001/XMLSchema" xmlns:xs="http://www.w3.org/2001/XMLSchema" xmlns:p="http://schemas.microsoft.com/office/2006/metadata/properties" xmlns:ns3="0c50ba98-0778-4d96-a450-637e4b97cb43" xmlns:ns4="b7e8369d-c4e9-4214-9119-84136ff5a782" targetNamespace="http://schemas.microsoft.com/office/2006/metadata/properties" ma:root="true" ma:fieldsID="d920189b29a6416ddf6e8ccc95acef0d" ns3:_="" ns4:_="">
    <xsd:import namespace="0c50ba98-0778-4d96-a450-637e4b97cb43"/>
    <xsd:import namespace="b7e8369d-c4e9-4214-9119-84136ff5a7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50ba98-0778-4d96-a450-637e4b97c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369d-c4e9-4214-9119-84136ff5a7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50ba98-0778-4d96-a450-637e4b97cb43" xsi:nil="true"/>
  </documentManagement>
</p:properties>
</file>

<file path=customXml/itemProps1.xml><?xml version="1.0" encoding="utf-8"?>
<ds:datastoreItem xmlns:ds="http://schemas.openxmlformats.org/officeDocument/2006/customXml" ds:itemID="{972815CF-69ED-41B5-938B-4CFCB9AC3D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BD987-85F4-4628-90E7-4182728F2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50ba98-0778-4d96-a450-637e4b97cb43"/>
    <ds:schemaRef ds:uri="b7e8369d-c4e9-4214-9119-84136ff5a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0B8DED-0C65-4A84-8D69-C642FC0E2D53}">
  <ds:schemaRefs>
    <ds:schemaRef ds:uri="b7e8369d-c4e9-4214-9119-84136ff5a782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c50ba98-0778-4d96-a450-637e4b97cb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Programa 45001</vt:lpstr>
      <vt:lpstr>Programa Safe &amp; Healthy</vt:lpstr>
      <vt:lpstr>'Programa 45001'!Área_de_impresión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Espinosa</dc:creator>
  <cp:keywords/>
  <dc:description/>
  <cp:lastModifiedBy>Nubia Liliana Delgado Riaño</cp:lastModifiedBy>
  <cp:revision/>
  <dcterms:created xsi:type="dcterms:W3CDTF">2023-01-25T16:54:50Z</dcterms:created>
  <dcterms:modified xsi:type="dcterms:W3CDTF">2025-05-14T14:02:11Z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0x0101008374C67097D3E041A49E8A0688A17E84</vt:lpwstr>
  </property>
  <property fmtid="{D5CDD505-2E9C-101B-9397-08002B2CF9AE}" pid="3" name="MediaServiceImageTags">
    <vt:lpwstr/>
  </property>
</Properties>
</file>