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C:\Users\yruedap\Desktop\VERO\Seguimiento\Plan de accion\Plan de accion final 23-01\"/>
    </mc:Choice>
  </mc:AlternateContent>
  <xr:revisionPtr revIDLastSave="98" documentId="13_ncr:1_{9A832950-1056-4AB2-A810-93CEC26B0B0F}" xr6:coauthVersionLast="47" xr6:coauthVersionMax="47" xr10:uidLastSave="{726C311C-C452-4A76-966A-CF69DE5EB2B7}"/>
  <bookViews>
    <workbookView xWindow="-120" yWindow="-120" windowWidth="29040" windowHeight="15720" firstSheet="2" activeTab="2" xr2:uid="{00000000-000D-0000-FFFF-FFFF00000000}"/>
  </bookViews>
  <sheets>
    <sheet name="Análisis de contexto " sheetId="5" r:id="rId1"/>
    <sheet name="Análisis de contexto SG-SST" sheetId="3" r:id="rId2"/>
    <sheet name="Plan de acción" sheetId="4" r:id="rId3"/>
    <sheet name="Preguntas frecuentes" sheetId="7" r:id="rId4"/>
    <sheet name="Listas" sheetId="2" r:id="rId5"/>
  </sheets>
  <externalReferences>
    <externalReference r:id="rId6"/>
    <externalReference r:id="rId7"/>
    <externalReference r:id="rId8"/>
  </externalReferences>
  <definedNames>
    <definedName name="_xlnm._FilterDatabase" localSheetId="4" hidden="1">Listas!$AD$1:$AF$40</definedName>
    <definedName name="_xlnm._FilterDatabase" localSheetId="2" hidden="1">'Plan de acción'!$A$7:$AG$55</definedName>
    <definedName name="_xlnm.Print_Area" localSheetId="0">'Análisis de contexto '!$A$1:$G$85</definedName>
    <definedName name="_xlnm.Print_Area" localSheetId="1">'Análisis de contexto SG-SST'!$A$1:$G$64</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 localSheetId="3">#REF!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9" i="4" l="1"/>
  <c r="Q48" i="4"/>
  <c r="Q42" i="4"/>
  <c r="Q41" i="4"/>
  <c r="Q33" i="4"/>
  <c r="Q32" i="4"/>
  <c r="Q27" i="4"/>
  <c r="Q21" i="4"/>
  <c r="Q20" i="4"/>
  <c r="Q16" i="4"/>
  <c r="Q15" i="4"/>
</calcChain>
</file>

<file path=xl/sharedStrings.xml><?xml version="1.0" encoding="utf-8"?>
<sst xmlns="http://schemas.openxmlformats.org/spreadsheetml/2006/main" count="1482" uniqueCount="531">
  <si>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</si>
  <si>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</si>
  <si>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</si>
  <si>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</si>
  <si>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</si>
  <si>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</si>
  <si>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</si>
  <si>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</si>
  <si>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</si>
  <si>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</si>
  <si>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</si>
  <si>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</si>
  <si>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</si>
  <si>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</si>
  <si>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</si>
  <si>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</si>
  <si>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</si>
  <si>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</si>
  <si>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</si>
  <si>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</si>
  <si>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</si>
  <si>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</si>
  <si>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</si>
  <si>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</si>
  <si>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</si>
  <si>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</si>
  <si>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</si>
  <si>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</si>
  <si>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</si>
  <si>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</si>
  <si>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</si>
  <si>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</si>
  <si>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</si>
  <si>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</si>
  <si>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</si>
  <si>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</si>
  <si>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</si>
  <si>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</si>
  <si>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</si>
  <si>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</si>
  <si>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</si>
  <si>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</si>
  <si>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</si>
  <si>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</si>
  <si>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</si>
  <si>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</si>
  <si>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</si>
  <si>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</si>
  <si>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</si>
  <si>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</si>
  <si>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</si>
  <si>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</si>
  <si>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</si>
  <si>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</si>
  <si>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</si>
  <si>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</si>
  <si>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</si>
  <si>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</si>
  <si>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</si>
  <si>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</si>
  <si>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</si>
  <si>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</si>
  <si>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</si>
  <si>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</si>
  <si>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</si>
  <si>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</si>
  <si>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</si>
  <si>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</si>
  <si>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</si>
  <si>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</si>
  <si>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</si>
  <si>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</si>
  <si>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</si>
  <si>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</si>
  <si>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</si>
  <si>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</si>
  <si>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</si>
  <si>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</si>
  <si>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</si>
  <si>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</si>
  <si>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</si>
  <si>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</si>
  <si>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</si>
  <si>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</si>
  <si>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</si>
  <si>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</si>
  <si>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</si>
  <si>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</si>
  <si>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</si>
  <si>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</si>
  <si>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</si>
  <si>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</si>
  <si>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</si>
  <si>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</si>
  <si>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</si>
  <si>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</si>
  <si>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</si>
  <si>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</si>
  <si>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</si>
  <si>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</si>
  <si>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</si>
  <si>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</si>
  <si>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</si>
  <si>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</si>
  <si>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</si>
  <si>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</si>
  <si>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</si>
  <si>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</si>
  <si>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</si>
  <si>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</si>
  <si>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</si>
  <si>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</si>
  <si>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</si>
  <si>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</si>
  <si>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</si>
  <si>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</si>
  <si>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</si>
  <si>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</si>
  <si>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</si>
  <si>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</si>
  <si>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</si>
  <si>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</si>
  <si>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</si>
  <si>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</si>
  <si>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</si>
  <si>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</si>
  <si>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</si>
  <si>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</si>
  <si>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</si>
  <si>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</si>
  <si>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</si>
  <si>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</si>
  <si>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</si>
  <si>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</si>
  <si>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</si>
  <si>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</si>
  <si>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</si>
  <si>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</si>
  <si>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</si>
  <si>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</si>
  <si>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</si>
  <si>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</si>
  <si>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GESTÓN DE LA SEGURIDAD Y SALUD EN EL TRABAJO</t>
  </si>
  <si>
    <t>Administrar el Sistema de  Gestión de Seguridad y Salud en el Trabajo, para que se garantice la seguridad y la salud en el trabajo de los servidores judiciales, contratistas, judicantes y practicantes, dando cumplmiento al marco normativo y articulados con el Sistema de Gestión de la Calidad, Medio Ambiente y Antisoborno de la Rama Judicial</t>
  </si>
  <si>
    <t>N/A</t>
  </si>
  <si>
    <t>Cambios de gerentes públicos con direccionamientos nuevos que afecten la Seguridad y la Salud de los servidores judiciales.</t>
  </si>
  <si>
    <t>Reglamentación y modelos nacionales e internacionales adaptables como buenas prácticas en el SG-SST</t>
  </si>
  <si>
    <t xml:space="preserve">Cambio de Normatividad y Regulaciones expedidas en relación con Seguridad y Salud en el Trabajo </t>
  </si>
  <si>
    <t> </t>
  </si>
  <si>
    <t>ESTRATEGIA/ACCIÓN/ PROYECTO</t>
  </si>
  <si>
    <t xml:space="preserve">DOCUMENTADA EN </t>
  </si>
  <si>
    <t>Presupuesto insuficiente asignado para la vigencia 2024 al Sistema de Gestion de Gestion de Seguridad y Salud en el Trabajo de la entidad por parte del Ministerio de Hacienda.</t>
  </si>
  <si>
    <t>1. Identificar, evaluar y realizar seguimiento al cumplimiento de los requisitos legales y otros requisitos aplicables al SG-SST</t>
  </si>
  <si>
    <t>Matriz de riesgos</t>
  </si>
  <si>
    <t>5. Promover y motivar a los servidores judiciales, judicantes, practicantes y contratistas para participar en las actividades de seguridad y salud en el trabajo</t>
  </si>
  <si>
    <t>Plan de acción
Matriz de oportunidades</t>
  </si>
  <si>
    <t xml:space="preserve">2. Planear, gestionar y ejecutar el presupuesto asignado en pro de la seguridad y salud en el trabajo de la población judicial </t>
  </si>
  <si>
    <t xml:space="preserve">Plan de acción </t>
  </si>
  <si>
    <t xml:space="preserve">Afectación a servidores judiciales e infraestructura física de las sedes Judiciales y Administrativas por causa del riesgo público, tales como: conflicto armado de las regiones, asonadas, atracos, robos o hurtos, extorsiones y secuestros </t>
  </si>
  <si>
    <t>Incremento de la credibilidad, confianza y mejora en las prácticas de seguridad y salud de los servidores judiciales</t>
  </si>
  <si>
    <t>3. Fortalecer la identificación de peligros, evaluación y valoración de riesgos, amenazas, análisis de vulnerabilidad, acciones para la prevención, mitigación, atención y respuesta ante las emergencias</t>
  </si>
  <si>
    <t>Plan de acción
Matriz de identificación de peligros, evaluación y valoración de riesgos
Plan de Gestión de Riesgos y Desastres
Inspección técnica Integral</t>
  </si>
  <si>
    <t>Afectación a servidores judiciales a causa de amenazas, insultos o agresiones por parte de los usuarios de justicia cuando se realizan diligencias dentro o fuera de las sedes judiciales</t>
  </si>
  <si>
    <t>Aprovechamiento de nuevas metodologías con base en investigaciones y estudios para la prevención de accidentes de trabajo, enfermedades laborales y PVE.</t>
  </si>
  <si>
    <t>6. Implementar mecanismos para el seguimiento y la retroalimentación de las partes interesadas</t>
  </si>
  <si>
    <t>Matriz de partes interesadas</t>
  </si>
  <si>
    <t>Afectación a servidores judiciales a causa de pandemias y sus variantes.</t>
  </si>
  <si>
    <t>Visibilizacion de los actores no formales (Grupos y minorías Indígenas, género) mediante las actividades desarrolladas por el Sistema de Gestión de Seguridad y Salud en el Trabajo</t>
  </si>
  <si>
    <t>4. Identificar, gestionar e implementar reglamentación y modelos nacionales e internacionales, investigaciones y estudios, asi como herramientas tecnológicas que permitan mejorar el Sistema de Gestión de Seguridad y Salud en el Trabajo</t>
  </si>
  <si>
    <t>Matriz de oportunidades</t>
  </si>
  <si>
    <t>Pérdida o hackeo de información derivada de ataques cibernéticos</t>
  </si>
  <si>
    <t>Aprovechamiento de actividades y herramientas tecnológicas disponibles con los diferentes aliados estratégicos (Administradora de Riesgos Laborales, Cajas de Compensación Familiar, Entidades Promotoras de Salud, Corredor de seguros, entre otros)</t>
  </si>
  <si>
    <t>Indisponibilidad y/o colapso de la infraestructura tecnológica (servicios de internet, actualizaciones de software, entre otros)</t>
  </si>
  <si>
    <t>Desarrollo de alianzas estratégicas para el fortalecimiento de las actividades del SG-SST, a través de las TICs y de herramientas de inteligencia artificial</t>
  </si>
  <si>
    <t xml:space="preserve">Afectación en la implementación del Sistema de Gestión de seguridad y salud en el trabajo por conectividad </t>
  </si>
  <si>
    <t>Excesiva reglamentación y cambios permanentes de los requisitos legales y otros requisitos.</t>
  </si>
  <si>
    <t xml:space="preserve">Actualización del marco normativo que mejore las condiciones de trabajo de la entidad. </t>
  </si>
  <si>
    <t>Aumento de los impactos ambientales negativos por pandemias y eventos climáticos</t>
  </si>
  <si>
    <t>Plan Sectorial de Desarrollo de la Rama Judicial que contempla proyectos en seguridad y salud en el trabajo</t>
  </si>
  <si>
    <t>Falta de socialización de estrategias con las dependencias para fomentar el trabajo colaborativo</t>
  </si>
  <si>
    <t>La Rama Judicial se encuentra certificado en la NTC ISO 45001:2018, Sistema de Gestión de Seguridad y Salud en el Trabajo (SG-SST)</t>
  </si>
  <si>
    <t>Demora en la aprobación de documentos del proceso de SG-SST por parte del SIGCMA</t>
  </si>
  <si>
    <t>Participación en los esquemas que se encuentra certificados la Rama Judicial por parte del SIGCMA: Sellos SAFE &amp; HEALTHY, antisoborno y ambiental.</t>
  </si>
  <si>
    <t>Definición de roles y responsabilidades de todos los niveles de la Rama Judicial en el Sistema de Gestión de Seguridad y Salud en el Trabajo</t>
  </si>
  <si>
    <t>El compromiso de la Alta Dirección y de los Nominadores en la implementación del Sistema de Gestión de Seguridad y Salud en el Trabajo</t>
  </si>
  <si>
    <t>Encuentros nacionales y regionales de COPASST, Comité de Convivencia Laboral, coordinadores del SG-SST y Brigadas de emergencia.</t>
  </si>
  <si>
    <t>Se cuenta con un equipo de trabajo liderado por la Dirección Administrativa del SG-SST, Coordinación Nacional del SG-SST, apoyado por los responsables de seguridad y salud en el trabajo del Nivel Central, Seccionales y Coordinaciones Administrativas, así mismo, tiene el apoyo técnico y logístico de contratistas, asesores del Corredor de Seguros y Administradora de Riesgos Laborales (ARL)</t>
  </si>
  <si>
    <t>Manual de requisitos del SG-SST para contratación actualizado</t>
  </si>
  <si>
    <t>Asignación insuficiente de recursos para Seguridad y Salud en el Trabajo</t>
  </si>
  <si>
    <t xml:space="preserve">Demora en la ejecución de recursos de inversión y funcionamiento </t>
  </si>
  <si>
    <t>Dificultad en la participación de los servidores judiciales en actividades, capacitaciones, sensibilizaciones, cursos, talleres, diplomados, entre otros</t>
  </si>
  <si>
    <t>Desarrollo y fortalecimiento de competencias de los Responsables del SG-SST de Nivel Central, Seccionales y Coordinaciones Administrativas.</t>
  </si>
  <si>
    <t>Afectación de la salud de los servidores judiciales  a causa de la extensión en los horarios laborales de teletrabajo y presencial</t>
  </si>
  <si>
    <t>Participación en los espacios de sensibilización en seguridad y salud en el trabajo como el Día SIGCMA</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</si>
  <si>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</si>
  <si>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</si>
  <si>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Debilidad en el control y seguimiento a los requisitos de seguridad y salud en el trabajo que deben cumplir los proveedores y contratistas.</t>
  </si>
  <si>
    <t>Seguimiento de las recomendaciones médico laborales emitidas por la EPS y ARL liderado por la Dirección Administrativa responsable del SG-SST de la Unidad de Recursos Humanos de la Dirección Ejecutiva de Administración Judicial</t>
  </si>
  <si>
    <t xml:space="preserve">Demora en los cierres de los planes de acción resultantes de hallazgos de las inspecciones de seguridad y salud en el trabajo </t>
  </si>
  <si>
    <t>Mesas de seguimiento administrativo con las entidades de seguridad social para el seguimiento de casos críticos de accidentes de trabajo y comunes y enfermedad laborales y comunes</t>
  </si>
  <si>
    <t>Debilidad en la ejecución de la plataforma tecnológica a nivel nacional de software y hardware en las sedes administrativas y judiciales (Efinómina modulo SG-SST)</t>
  </si>
  <si>
    <t>Accesibilidad a nuevas herramientas virtuales, que facilitan el acceso a la información, la optimización del tiempo, contribuyen a la disminución de los consumos de papel para ampliar la cobertura en prevención y promoción de los riesgos laborales</t>
  </si>
  <si>
    <t xml:space="preserve">Fallas de conectividad para la realización de las actividades </t>
  </si>
  <si>
    <t>Deficiencia en el mantenimiento de la pagina web de la Rama Judicial</t>
  </si>
  <si>
    <t>Debilidad en la estandarización y socialización de tablas de retención documental</t>
  </si>
  <si>
    <t>Documentos estandarizados para la implementación del SG-SST a nivel nacional como: Manuales, Programas, Procedimientos, Instructivos y formatos con la aprobación del SIGCMA, publicados en la pagina web de la Rama Judicial con acceso a todas las partes interesadas.</t>
  </si>
  <si>
    <t>Sedes Judiciales arrendadas, en comodato y propias que no cuentan con las condiciones locativas mínimas y de seguridad, para los servidores judiciales, contratistas, personas con movilidad reducida y usuarios de la justicia según la normatividad vigente debido a la deficiencia en el cierre eficaz de  acciones para los hallazgos identificados.</t>
  </si>
  <si>
    <t>Seguimiento al cierre de los hallazgos presentados en las inspecciones integrales de seguridad realizadas a cada una de las sedes.</t>
  </si>
  <si>
    <t xml:space="preserve">Falta de modernización y mantenimiento del mobiliario que impactan las condiciones de salud de los servidores judiciales </t>
  </si>
  <si>
    <t xml:space="preserve">Equipos y elementos de trabajo desactualizados y/o insuficientes </t>
  </si>
  <si>
    <t xml:space="preserve">Asignación de elementos de protección personal por tipo de actividades </t>
  </si>
  <si>
    <t>Fortalecimiento de la página web institucional y mecanismos de comunicación</t>
  </si>
  <si>
    <t>Uso adecuado del micrositio asignado al Sistema de Gestion de Seguridad y salud en el Trabajo.</t>
  </si>
  <si>
    <t xml:space="preserve">Uso de correos electrónicos para socialización de información de seguridad y salud en el trabajo </t>
  </si>
  <si>
    <t xml:space="preserve">Uso del aplicativo SIGOBIUS para socialización de documentos internos y externos en seguridad y salud en el trabajo </t>
  </si>
  <si>
    <t>Reconocimiento de la imagen corporativa y los logos en los cuales se encuentra certificada la Rama Judicial</t>
  </si>
  <si>
    <t>Participación virtual es los espacios de sensibilización ambiental, como el Día SIGCMA</t>
  </si>
  <si>
    <t>Participar la certificación de Sellos SAFE &amp; HEALTHY en ambiental</t>
  </si>
  <si>
    <t>Implementación de buenas prácticas tendientes a la protección del medio ambiente</t>
  </si>
  <si>
    <t>PLAN DE ACCIÓN DIRECCIONES SECCIONALES</t>
  </si>
  <si>
    <t>CONSEJO SUPERIOR DE LA JUDICATURA</t>
  </si>
  <si>
    <t>VIGENCIA 2025</t>
  </si>
  <si>
    <t>ETAPA DE FORMULACIÓN</t>
  </si>
  <si>
    <t>ETAPA DE EJECUCIÓN</t>
  </si>
  <si>
    <t>FORMULACIÓN DE LAS INICIATIVAS Y ENTREGABLES</t>
  </si>
  <si>
    <t>INFORMACIÓN APLICABLE A ENTREGABLES DE INVERSIÓN</t>
  </si>
  <si>
    <t>INFORMACIÓN CONTRACTUAL ALINEADA AL PLAN ANUAL DE ADQUISICIONES APLICABLE A ENTREGABLES DE INVERSIÓN</t>
  </si>
  <si>
    <t>INFORMACIÓN GENERAL DE INICIATIVAS Y ENTREGABLES</t>
  </si>
  <si>
    <t>TIEMPO DE EJECUCIÓN</t>
  </si>
  <si>
    <t>META PROGAMADA</t>
  </si>
  <si>
    <t xml:space="preserve">INFORMACIÓN DEL PROYECTO DE INVERSIÓN </t>
  </si>
  <si>
    <t>INFORMACIÓN PRESUPUESTAL</t>
  </si>
  <si>
    <t>ALINEACIÓN CON EL PLAN ANUAL DE ADQUISICIONES PAA</t>
  </si>
  <si>
    <t>INFORMACIÓN CONTRACTUAL</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</si>
  <si>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</si>
  <si>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</si>
  <si>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</si>
  <si>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</si>
  <si>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</si>
  <si>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</si>
  <si>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</si>
  <si>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</si>
  <si>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</si>
  <si>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</si>
  <si>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</si>
  <si>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 xml:space="preserve">TIPO DE ENTREGABLE </t>
  </si>
  <si>
    <t>FECHA DE INICIO</t>
  </si>
  <si>
    <t>FECHA DE FINALIZACIÓN</t>
  </si>
  <si>
    <t>META DEL ENTREGABLE EN LA VIGENCIA</t>
  </si>
  <si>
    <t>UNIDAD DE MEDIDA DE LA META</t>
  </si>
  <si>
    <t>CÓDIGO BPIN DEL PROYECTO DE INVERSIÓN</t>
  </si>
  <si>
    <t>NOMBRE DEL PROYECTO DE INVERSIÓN</t>
  </si>
  <si>
    <t>ACTIVDAD POAI SEGÚN ACUERDO DEL CONSEJO SUPERIOR DE LA JUDICATURA</t>
  </si>
  <si>
    <t>PRODUCTO PROYECTO DE INVERSIÓN (PIIP)</t>
  </si>
  <si>
    <t>ACTIVIDAD DEL PROYECTO DE INVERSIÓN (PIIP)</t>
  </si>
  <si>
    <t>RECURSOS ASIGNADOS EN LA VIGENCIA</t>
  </si>
  <si>
    <t>FUENTE DE FINANCIACIÓN</t>
  </si>
  <si>
    <t>RUBRO PRESUPUESTAL</t>
  </si>
  <si>
    <t>VIGENCIA FUTURA</t>
  </si>
  <si>
    <t>MODALIDAD DE CONTRATACIÓN</t>
  </si>
  <si>
    <t>OBJETO CONTRACTUAL DEL PLAN  ANUL DE ADQUISICIONES PAA</t>
  </si>
  <si>
    <t>LA CONTRATACIÓN SUPERA LOS 2.000 SMLMV</t>
  </si>
  <si>
    <t>ACTO ADMINISTRATIVO DE APROBACIÓN DE CONTRATACIÓN</t>
  </si>
  <si>
    <t>NO. DE CONTRATO</t>
  </si>
  <si>
    <t>VALOR DEL CONTRATO</t>
  </si>
  <si>
    <t>OBJETO DEL CONTRATO</t>
  </si>
  <si>
    <t>PLAZO DEL CONTRATO</t>
  </si>
  <si>
    <t xml:space="preserve">OBSERVACIONES </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</si>
  <si>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</si>
  <si>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</si>
  <si>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</si>
  <si>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</si>
  <si>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Gestionar los recursos para el fortalecimiento de la prestación del servicio judicial.</t>
  </si>
  <si>
    <t>Exigencia o requerimiento normativo</t>
  </si>
  <si>
    <t>Apoyo</t>
  </si>
  <si>
    <t>Gestión financiera y presupuestal</t>
  </si>
  <si>
    <t>Seguimiento a la ejecución del PAC mensual para cubrir los gastos de personal, generales, transferencias e inversión, conforme a las necesidades manifestadas por las diferentes áreas.</t>
  </si>
  <si>
    <t>Funcionamiento (GESTIÓN)</t>
  </si>
  <si>
    <t>Oficios de solicitud de apropiación presupuestal, traslados presupuestales y vigencias futuras.</t>
  </si>
  <si>
    <t xml:space="preserve"> Seguimiento del regazo presupuestal, en cuentas por pagar o reserva presupuestal.</t>
  </si>
  <si>
    <t xml:space="preserve">
Presentación de estados financieros y/o conciliaciones de las operaciones contables con las áreas responsables.</t>
  </si>
  <si>
    <t>Relación de la ejecución presupuestal de la presente vigencia, para la toma de decisiones</t>
  </si>
  <si>
    <t>1. Acceso e infraestructura física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</si>
  <si>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</si>
  <si>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Infraestructura Física</t>
  </si>
  <si>
    <t xml:space="preserve">Optimización de la infraestructura para la prestación  del servicio de administración de justicia </t>
  </si>
  <si>
    <t>Plan Sectorial de Desarrollo</t>
  </si>
  <si>
    <t>Misionales</t>
  </si>
  <si>
    <t>Mejoramiento de la infraestructura física</t>
  </si>
  <si>
    <t>Consolidación y tramite de los requerimientos de mejoramiento de la infraestructura, para los despachos judiciales y dependencias administrativas.</t>
  </si>
  <si>
    <t>Seguimiento  al avance y ejecución  del Plan de Mantenimiento.</t>
  </si>
  <si>
    <t>Inversión</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</si>
  <si>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</si>
  <si>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</si>
  <si>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Proteger, preservar y administrar los activos de información implementando acciones para gestionar   de forma adecuada los incidentes, proteger los datos personales y adoptar mecanismos de ciberseguridad y aseguramiento de la continuidad del negocio</t>
  </si>
  <si>
    <t>Transformación digital y tecnológica</t>
  </si>
  <si>
    <t>Oportunidad en la atención de requerimientos tecnológicos</t>
  </si>
  <si>
    <t>Gestión tecnológica</t>
  </si>
  <si>
    <t>Consolidación de las necesidades en materia tecnológica, de telecomunicaciones y de soluciones tecnológicas.</t>
  </si>
  <si>
    <t xml:space="preserve">Provisión de los componentes básicos en materia tecnológica a nivel seccional (equipos y servicios) </t>
  </si>
  <si>
    <t>Atención de los requerimientos tecnológicos solicitados para el normal funcionamiento de los equipos de los despachos judiciales.</t>
  </si>
  <si>
    <t>Modernización de los servicios administrativos a través de la digitalización y automatización</t>
  </si>
  <si>
    <t xml:space="preserve">Cumplimiento o modificación de las funciones </t>
  </si>
  <si>
    <t>Gestión administrativa</t>
  </si>
  <si>
    <t>Consolidación de las necesidades de suministro de mobiliario, papelería, insumos de impresión, útiles de escritorio, aire acondicionado, así como equipos de cómputo y sus periféricos, para los despachos judiciales y dependencias administrativas de la seccional.</t>
  </si>
  <si>
    <t>Supervisión de los ingresos y salidas de elementos del almacén adquiridos por parte de la Dirección Ejecutiva Seccional.</t>
  </si>
  <si>
    <t>Administración y seguimiento a los mantenimientos de los vehículos del parque automotor asignados a los funcionarios judiciales.</t>
  </si>
  <si>
    <t>Presentación de los estudios previos y documentos precontractuales para los diferentes procesos de contratación, de conformidad con las necesidades priorizadas, la asignación de presupuesto de infraestructura por parte del nivel nacional y el despliegue del plan de compras de la Seccional.</t>
  </si>
  <si>
    <t>Supervisión de la prestación de servicios de arrendamiento, vigilancia, aseo y cafetería, y demás servicios administrativos y generales requeridos para el funcionamiento de la Rama Judicial.</t>
  </si>
  <si>
    <t>4. Talento Humano</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</si>
  <si>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</si>
  <si>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</si>
  <si>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Talento humano</t>
  </si>
  <si>
    <t>Gestión del talento humano</t>
  </si>
  <si>
    <t>Gestión humana</t>
  </si>
  <si>
    <t>Gestion de  las novedades relacionadas con nómina y prestaciones sociales</t>
  </si>
  <si>
    <t xml:space="preserve">Gestión de las consultas, derechos de petición, solicitudes, certificaciones </t>
  </si>
  <si>
    <t>Trámite de incapacidades, licencias de maternidad y paternidad y conciliación de pagos de recobro de las prestaciones económicas a cargo del Sistema General de Seguridad Social en Salud y Riesgos Laborales.</t>
  </si>
  <si>
    <t>Cobro de mayores valores liquidados y pagados en la nómina, por conceptos salariales y prestacionales, y por aportes al Sistema General de Seguridad Social y Parafiscales.</t>
  </si>
  <si>
    <t>3. Confianza pública, transparencia y rendición de cuentas</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</si>
  <si>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</si>
  <si>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</si>
  <si>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Gestión documental</t>
  </si>
  <si>
    <t>Registros de requerimientos de préstamos y consulta de expedientes, del archivo central</t>
  </si>
  <si>
    <t>Gestión de la documentacion administrativa, según las políticas, procedimientos, manuales e instructivos establecidos acordes con SIGOBius</t>
  </si>
  <si>
    <t>Gestión de adquisición de bienes y servicios</t>
  </si>
  <si>
    <t>Compras públicas</t>
  </si>
  <si>
    <t xml:space="preserve">Elaboración y comunicación del Plan Anual de Adquisiciones, a partir de los proyectos, planes, programas y requerimientos recibidos. </t>
  </si>
  <si>
    <t xml:space="preserve">Desarrollar cada una de las etapas contractuales de acuerdo con las modalidades de selección establecidas </t>
  </si>
  <si>
    <t>Aprobación de las garantías, gestión del registro presupuestal para la ejecución del contrato</t>
  </si>
  <si>
    <t>Seguimiento y verificación de la liquidación de contratos (acta de mutuo acuerdo o acto de liquidación unilateral) y elaboración del acta de cierre del expediente.</t>
  </si>
  <si>
    <t>Solicitud de los certificados de Disponibilidad Presupuestal -CDP-, Registro Presupuestal -RP-, Obligaciones, Ordenes de Pago -OP-, necesarios en la ejecuciôn contractual</t>
  </si>
  <si>
    <t>1.1. Ampliar el acceso a justicia para atender las necesidades jurídicas de los ciudadanos con un enfoque diferencial, de una manera pronta, reduciendo las inequidades y las brechas territoriales de acceso.</t>
  </si>
  <si>
    <t>Defensa judicial y gestión de Cobro Coactivo.</t>
  </si>
  <si>
    <t>Asistencia legal</t>
  </si>
  <si>
    <t>Relación de procesos de defensa judicial gestionados a través de eKOGUI</t>
  </si>
  <si>
    <t>Prestación de asesoría o apoyo legal a través de la emisión del concepto jurídico, estudio o respuesta de los derechos de petición.</t>
  </si>
  <si>
    <t>Gestión del cobro coactivo de las obligaciones pecuniarias a favor de la Rama Judicial.</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</si>
  <si>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</si>
  <si>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Gestión integral del SG-SST</t>
  </si>
  <si>
    <t>Gestión de seguridad y salud en el trabajo</t>
  </si>
  <si>
    <t>Elaboración del plan de trabajo de SG-SST</t>
  </si>
  <si>
    <t>Seguimiento del plan de trabajo de SG-SST</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</si>
  <si>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</si>
  <si>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</si>
  <si>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</si>
  <si>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</si>
  <si>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</si>
  <si>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</si>
  <si>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</si>
  <si>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</si>
  <si>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Atencion de auditorias internas y externas</t>
  </si>
  <si>
    <t>Seguimiento y actualización de la matriz de riesgos (identificación de cambios, identificación de nuevos riesgos y ajustes de controles).</t>
  </si>
  <si>
    <t>Evaluación de la satisfacción de los usuarios.</t>
  </si>
  <si>
    <t>3.4. Aumentar la confianza, la cercanía y acceso a los servicios de la Rama Judicial a través, entre otros, de una comunicación clara y asertiva con la ciudadanía.</t>
  </si>
  <si>
    <t>Registro de Auxiliares de justicia</t>
  </si>
  <si>
    <t>Transversal al SIGCMA</t>
  </si>
  <si>
    <t>Actualización de las listas y las novedades de los auxiliares de la Justicia de la seccional.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</si>
  <si>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</si>
  <si>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</si>
  <si>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</si>
  <si>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</si>
  <si>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</si>
  <si>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</si>
  <si>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</si>
  <si>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</si>
  <si>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</si>
  <si>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</si>
  <si>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</si>
  <si>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</si>
  <si>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</si>
  <si>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</si>
  <si>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</si>
  <si>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</si>
  <si>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</si>
  <si>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</si>
  <si>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</si>
  <si>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</si>
  <si>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</si>
  <si>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</si>
  <si>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</si>
  <si>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</si>
  <si>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</si>
  <si>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</si>
  <si>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</si>
  <si>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</si>
  <si>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</si>
  <si>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</si>
  <si>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</si>
  <si>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</si>
  <si>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</si>
  <si>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</si>
  <si>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</si>
  <si>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</si>
  <si>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TIPO DE ENTREGABLE (GESTIÓN E INVERSIÓN)</t>
  </si>
  <si>
    <t>INSTANCIA QUE APROBÓ</t>
  </si>
  <si>
    <t>MACRO PROCESO SIGCMA</t>
  </si>
  <si>
    <t>PROYECTO</t>
  </si>
  <si>
    <t>BPIN</t>
  </si>
  <si>
    <t>ACTIVIDAD POAI</t>
  </si>
  <si>
    <t>PRODUCTO</t>
  </si>
  <si>
    <r>
      <rPr>
        <b/>
        <sz val="9"/>
        <color theme="1"/>
        <rFont val="Calibri Light"/>
        <family val="2"/>
        <scheme val="major"/>
      </rPr>
      <t xml:space="preserve">1. </t>
    </r>
    <r>
      <rPr>
        <sz val="9"/>
        <color theme="1"/>
        <rFont val="Calibri Light"/>
        <family val="2"/>
        <scheme val="major"/>
      </rPr>
      <t>Acceso e infraestructura física</t>
    </r>
  </si>
  <si>
    <t>1.</t>
  </si>
  <si>
    <t>Carrera judicial</t>
  </si>
  <si>
    <r>
      <rPr>
        <sz val="9"/>
        <color rgb="FF000000"/>
        <rFont val="Calibri Light"/>
        <scheme val="major"/>
      </rPr>
      <t xml:space="preserve">Funcionamiento </t>
    </r>
    <r>
      <rPr>
        <b/>
        <sz val="9"/>
        <color rgb="FF000000"/>
        <rFont val="Calibri Light"/>
        <scheme val="major"/>
      </rPr>
      <t>(GESTIÓN)</t>
    </r>
  </si>
  <si>
    <t>PGN</t>
  </si>
  <si>
    <t>Junta de contratación - DEAJ</t>
  </si>
  <si>
    <t>Contratación directa</t>
  </si>
  <si>
    <t>Estratégicos</t>
  </si>
  <si>
    <t>Comunicación institucional</t>
  </si>
  <si>
    <t>Número</t>
  </si>
  <si>
    <t>Sí</t>
  </si>
  <si>
    <t>Fortalecimiento de los servicios digitales y tecnología para la transformación digital de la Rama Judicial a nivel nacional </t>
  </si>
  <si>
    <t xml:space="preserve">Cultura digital  </t>
  </si>
  <si>
    <t>Documentos de planeación - DIRECCIONAMIENTO Y GOBERNABILIDAD DE TI PARA LA RAMA JUDICIAL</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</si>
  <si>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</si>
  <si>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</si>
  <si>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</si>
  <si>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BID</t>
  </si>
  <si>
    <t>Consejo Superior de la Judicatura</t>
  </si>
  <si>
    <t>Concurso de méritos</t>
  </si>
  <si>
    <t>Gestión para la integración de listas de altas cortes</t>
  </si>
  <si>
    <t>Porcentaje</t>
  </si>
  <si>
    <t>No</t>
  </si>
  <si>
    <t>Modernización de la infraestructura física de la Rama Judicial como instrumento estratégico de acceso a la justicia a nivel nacional</t>
  </si>
  <si>
    <t xml:space="preserve">Capacidades para la transformación digital  </t>
  </si>
  <si>
    <t>Servicio de información de procesos judiciales actualizados - SISTEMA INTEGRADO ÚNICO DE GESTIÓN JUDICIAL</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</si>
  <si>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</si>
  <si>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</si>
  <si>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</si>
  <si>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Licitación pública</t>
  </si>
  <si>
    <t>Planeación estratégica</t>
  </si>
  <si>
    <t>Construcción y dotación de infraestructura física asociada a la prestación del servicio de justicia a nivel nacional </t>
  </si>
  <si>
    <t xml:space="preserve">Gestión Institucional Digital </t>
  </si>
  <si>
    <t>Servicios de información implementados - SISTEMAS DE INFORMACIÓN MISIONALES Y ADMINISTRIVOS DE LA RAMA JUDICIAL</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</si>
  <si>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</si>
  <si>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</si>
  <si>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Mínima cuantía</t>
  </si>
  <si>
    <t>Administración de la carrera judicial</t>
  </si>
  <si>
    <t>Construcción y dotación del palacio de justicia de Medellín </t>
  </si>
  <si>
    <t xml:space="preserve">Servicios digitales para el ciudadano y grupos de valor </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</si>
  <si>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</si>
  <si>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</si>
  <si>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Servicio al ciudadano</t>
  </si>
  <si>
    <t xml:space="preserve">Solicitud de los grupos de valor de la Rama Judicial, en el marco de las funciones y competencias de la Rama </t>
  </si>
  <si>
    <t>Selección abreviada</t>
  </si>
  <si>
    <t>Gestión de la formación judicial</t>
  </si>
  <si>
    <t>Mejoramiento de la gestión del talento humano para fortalecer la integridad, el conocimiento, el bienestar y la seguridad a nivel nacional</t>
  </si>
  <si>
    <t xml:space="preserve">Seguridad y resiliencia digital </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</si>
  <si>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</si>
  <si>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</si>
  <si>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Servicio al Juez</t>
  </si>
  <si>
    <t>Iniciativas propias para el cumplimiento y/o mejoramiento de los objetivos, la plataforma estratégica y/o el desempeño institucional y/o la satisfacción de los clientes, siempre dentro del alcance misional de la Rama Judicial.</t>
  </si>
  <si>
    <t>Gestión de la información judicial</t>
  </si>
  <si>
    <t>Fortalecimiento de Mecanismos de Justicia Abierta Y Gestión de la Calidad- Sigcma- de la Rama Judicial a Nivel Nacional</t>
  </si>
  <si>
    <t xml:space="preserve">Inteligencia Judicial </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</si>
  <si>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</si>
  <si>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</si>
  <si>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Fortalecimiento de la unidad de registro nacional de abogados y auxiliares de la justicia, sistemas de control e información  nacional</t>
  </si>
  <si>
    <t xml:space="preserve">Gestión Judicial Digital </t>
  </si>
  <si>
    <t>2.3. Fortalecer las capacidades institucionales, adecuar el modelo operativo y de servicio, bajo un enfoque de Arquitectura Empresarial y de fortalecimiento del acceso a la justicia.</t>
  </si>
  <si>
    <t>Modernización de la gestión judicial</t>
  </si>
  <si>
    <t>Fortalecimiento del sistema de gobierno basado en evidencia para una gobernanza confiable y gerencial de la Rama Judicial a nivel nacional</t>
  </si>
  <si>
    <t xml:space="preserve">Gestionar el proceso de adquisición y adecuación de bienes inmuebles a nivel nacional. </t>
  </si>
  <si>
    <t>Despachos judiciales construidos y dotados - Adquisiciones y construcciones de palacios, sedes judiciales y administrativas de la Rama Judicial a nivel nacional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</si>
  <si>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</si>
  <si>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Justicia abierta</t>
  </si>
  <si>
    <t>Registro y control de abogados y auxiliares de justicia</t>
  </si>
  <si>
    <t>Estudios técnicos, diseños y licencias para la construcción sedes judiciales a nivel nacional.</t>
  </si>
  <si>
    <t xml:space="preserve">Despachos judiciales adecuados y dotados - Adecuaciones mantenimientos y mejoramiento de Palacios de justicia y sedes judiciales y administrativas de la Rama Judicial a nivel nacional </t>
  </si>
  <si>
    <t>Reordenamiento judicial</t>
  </si>
  <si>
    <t xml:space="preserve">Construcción y dotación de sedes judiciales a nivel nacional. </t>
  </si>
  <si>
    <t>Documentos de planeación - Plan Maestro de Infraestructura Física y documentos orientadores</t>
  </si>
  <si>
    <t>2.6.Integrar y optimizar los servicios administrativos de la Rama Judicial bajo un enfoque de transformación digital e innovación incluyendo los componentes financiero, administrativo, talento humano, entre otros.</t>
  </si>
  <si>
    <t>Vigilancias judiciales</t>
  </si>
  <si>
    <t>Mantenimiento e Intervención de sedes judiciales.</t>
  </si>
  <si>
    <t>3.</t>
  </si>
  <si>
    <t>3.1. Incrementar la cantidad, la calidad y pertinencia de los datos sobre el funcionamiento del servicio de justicia bajo un modelo de gobierno de datos y un liderazgo unificado.</t>
  </si>
  <si>
    <t>Administración de la seguridad</t>
  </si>
  <si>
    <t xml:space="preserve">Adecuación de comedores comunitarios y Salas Amigas de la Familia Lactante. </t>
  </si>
  <si>
    <t>Suministro e instalación de equipos y sistemas de seguridad electrónica.</t>
  </si>
  <si>
    <t>3.3. Fortalecer el Sistema integrado de Gestión de la Rama, orientado a la implementación y certificación de las normas antisoborno.</t>
  </si>
  <si>
    <t>3.5. Prevenir fenómenos asociados con actos de corrupción en la Rama Judicial y reducir las experiencias de corrupción de usuarios y servidores judiciales.</t>
  </si>
  <si>
    <t>Construcción y dotación de sedes judiciales a nivel nacional</t>
  </si>
  <si>
    <t>Palacios de justicia construidos y dotados</t>
  </si>
  <si>
    <t>Unidad básica de atención judicial construida y dotada</t>
  </si>
  <si>
    <t>3.6. Promover la rendición de cuentas y la colaboración real con la ciudadanía como fundamento para diseñar acciones de mejoramiento del acceso a la justicia.</t>
  </si>
  <si>
    <t>Etapa 2 establecida en el Acuerdo Específico de Cooperación y Colaboración 230 suscrito con la ANIM, Contratos de obra, interventoría y mobiliario.</t>
  </si>
  <si>
    <t>Actualización e implementación del Plan Nacional de Bienestar Social.</t>
  </si>
  <si>
    <t>Servicio de apoyo en la gestión Judicial - Programas de bienestar y seguridad integral de los servidores judiciales a nivel nacional</t>
  </si>
  <si>
    <t>4.</t>
  </si>
  <si>
    <t>4.1. Ampliar la cobertura de la carrera judicial optimizando los procesos de los concursos de méritos y propender por mitigar su litigiosidad.</t>
  </si>
  <si>
    <t>Gestión de la información estadística</t>
  </si>
  <si>
    <t xml:space="preserve">Desarrollo del Programa de Salud y Seguridad en el trabajo con un enfoque de cultura basada en valores, entre otros. </t>
  </si>
  <si>
    <t>Documentos metodológicos - Metodologías y orientaciones para el mejoramiento del sistema de carrera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</si>
  <si>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</si>
  <si>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Fortalecimiento de la capacidad técnico-administrativa del SG-SST para avanzar en el cumplimiento de los requisitos y procedimientos de ley.</t>
  </si>
  <si>
    <t>Servicio de conformación de registros de elegibles de la rama judicial - Sistema de ingreso y acceso a cargos por mérito</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</si>
  <si>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</si>
  <si>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Realizar Curso de Formación Judicial Inicial</t>
  </si>
  <si>
    <t>Servicio de educación informal en competencias judiciales y gerenciales_ Plan de formación de la Rama Judicial</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</si>
  <si>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</si>
  <si>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Gestión de control interno y auditoría</t>
  </si>
  <si>
    <t>Construir y/o actualizar material académico acorde al modelo pedagógico.</t>
  </si>
  <si>
    <t>Realizar Cursos de Actualización Presencial y Virtual para los Servidores Judiciales.</t>
  </si>
  <si>
    <t>5.</t>
  </si>
  <si>
    <t>Adquirir los servicios de plataforma tecnológica, soporte técnico, mesa de ayuda funcional y pedagógica bajo el esquema de Software as a Service – SaaS, que garanticen el funcionamiento de la plataforma tecnológica y facilite la administración y enseñanza virtual.</t>
  </si>
  <si>
    <t>5.2. Definir e implementar el modelo optimizado de formulación, seguimiento y evaluación de la política pública judicial.</t>
  </si>
  <si>
    <t>Diseño e implementación de los concursos de méritos de la carrera judicial.</t>
  </si>
  <si>
    <t>Metodologías de evaluación para la calificación de los cargos de funcionarios y empleados de carrera de la Rama Judicial optimizadas</t>
  </si>
  <si>
    <t>Saldos disponibles</t>
  </si>
  <si>
    <t>Implementar los esquemas de apoyo a los servidores judiciales en riesgo de seguridad integral.</t>
  </si>
  <si>
    <t>Fortalecimiento de los mecanismos de acceso a la información y promoción de la justicia abierta y transparencia.</t>
  </si>
  <si>
    <t>Servicio de apoyo en la gestión Judicial - SIGCMA</t>
  </si>
  <si>
    <t>Acompañamiento técnico en el proceso de implementación de la Norma de la Rama Judicial y la guía técnica de la Rama Judicial</t>
  </si>
  <si>
    <t>Servicio de procesamiento de información jurisprudencial, normativa y doctrinaria - para la gestión del conocimiento de las fuentes formales del derecho</t>
  </si>
  <si>
    <t>Aplicación de auditorías externas en gestión de calidad y ambiental que den cumplimiento a los requisitos de Norma</t>
  </si>
  <si>
    <t>Servicio de expedición de licencias, tarjeta profesional y carné - para el ejercicio profesional de abogados y acreditación de jueces de paz</t>
  </si>
  <si>
    <t>Formación, capacitación y certificación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</si>
  <si>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 xml:space="preserve">Documentos de lineamientos técnicos - para la gestión documental y acceso a la información de la Rama Judicial </t>
  </si>
  <si>
    <t>Documentar las buenas prácticas judiciales y administrativas por especialidad</t>
  </si>
  <si>
    <t>Servicio de producción de contenido socio-jurídico - Mecanismos para poner a disposición la información de la Rama Judicial con transparencia y oportunidad</t>
  </si>
  <si>
    <t>Expedir las tarjetas profesionales de abogado.</t>
  </si>
  <si>
    <t>Aplicar los lineamientos y protocolos de seguridad y preservación de las hojas de vida de los abogados que se encuentran inscritos en el registro nacional de abogados.</t>
  </si>
  <si>
    <t>Implementación Ley 1905 de 2018</t>
  </si>
  <si>
    <t>Custodiar las tarjetas profesionales de abogado.</t>
  </si>
  <si>
    <t>Servicio de información de Registro Nacional de Abogados.</t>
  </si>
  <si>
    <t>Implementar la Ley 1905 de 2018</t>
  </si>
  <si>
    <t>Servicio de expedición de licencias, tarjeta profesional y carnets</t>
  </si>
  <si>
    <t>Producción de información técnica y estratégica para la toma de decisiones en aspectos jurisdiccionales y administrativos</t>
  </si>
  <si>
    <t>Documentos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</si>
</sst>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41">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4"/>
      <name val="Calibri"/>
      <family val="2"/>
      <scheme val="minor"/>
    </font>
    <font>
      <sz val="14"/>
      <color rgb="FF000000"/>
      <name val="Calibri"/>
      <family val="2"/>
      <scheme val="minor"/>
    </font>
    <font>
      <sz val="11"/>
      <color rgb="FFF2F2F2"/>
      <name val="Azo Sans Medium"/>
    </font>
    <font>
      <sz val="11"/>
      <color rgb="FF595959"/>
      <name val="Arial"/>
      <family val="2"/>
    </font>
    <font>
      <sz val="11"/>
      <color rgb="FF000000"/>
      <name val="Azo Sans Medium"/>
    </font>
    <font>
      <b/>
      <sz val="11"/>
      <color theme="1"/>
      <name val="Azo Sans Medium"/>
    </font>
    <font>
      <sz val="12"/>
      <color theme="1"/>
      <name val="Azo Sans Medium"/>
    </font>
    <font>
      <sz val="12"/>
      <color theme="1"/>
      <name val="Azo Sans Light"/>
    </font>
    <font>
      <b/>
      <sz val="11"/>
      <color theme="1"/>
      <name val="Calibri"/>
      <family val="2"/>
      <scheme val="minor"/>
    </font>
    <font>
      <b/>
      <sz val="8"/>
      <color rgb="FFFFFFFF"/>
      <name val="Calibri"/>
      <family val="2"/>
    </font>
    <font>
      <b/>
      <sz val="8"/>
      <color rgb="FF000000"/>
      <name val="Calibri"/>
      <family val="2"/>
    </font>
    <font>
      <sz val="14"/>
      <color rgb="FF000000"/>
      <name val="Calibri"/>
      <family val="2"/>
    </font>
    <font>
      <b/>
      <sz val="8"/>
      <color rgb="FF1F4E79"/>
      <name val="Arial"/>
      <family val="2"/>
    </font>
    <font>
      <sz val="14"/>
      <color rgb="FF000000"/>
      <name val="Calibri"/>
      <family val="2"/>
      <charset val="1"/>
    </font>
    <font>
      <sz val="9"/>
      <color rgb="FF000000"/>
      <name val="Calibri Light"/>
      <scheme val="major"/>
    </font>
    <font>
      <b/>
      <sz val="9"/>
      <color rgb="FF000000"/>
      <name val="Calibri Light"/>
      <scheme val="major"/>
    </font>
  </fonts>
  <fills count="2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0084B6"/>
        <bgColor rgb="FF000000"/>
      </patternFill>
    </fill>
    <fill>
      <patternFill patternType="solid">
        <fgColor rgb="FF4DC0E3"/>
        <bgColor rgb="FF000000"/>
      </patternFill>
    </fill>
    <fill>
      <patternFill patternType="solid">
        <fgColor rgb="FFFFFFFF"/>
        <bgColor rgb="FF000000"/>
      </patternFill>
    </fill>
    <fill>
      <patternFill patternType="solid">
        <fgColor rgb="FF5B9BD5"/>
        <bgColor indexed="64"/>
      </patternFill>
    </fill>
    <fill>
      <patternFill patternType="solid">
        <fgColor rgb="FFD2DEE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s>
  <borders count="11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dashed">
        <color theme="0"/>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theme="1"/>
      </left>
      <right style="thin">
        <color theme="1"/>
      </right>
      <top/>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right style="thin">
        <color theme="1"/>
      </right>
      <top style="thin">
        <color theme="1"/>
      </top>
      <bottom style="thin">
        <color theme="1"/>
      </bottom>
      <diagonal/>
    </border>
    <border>
      <left style="dashed">
        <color theme="0"/>
      </left>
      <right style="dashed">
        <color theme="0"/>
      </right>
      <top/>
      <bottom/>
      <diagonal/>
    </border>
    <border>
      <left/>
      <right style="dashed">
        <color theme="0"/>
      </right>
      <top/>
      <bottom/>
      <diagonal/>
    </border>
    <border>
      <left style="thin">
        <color theme="0"/>
      </left>
      <right style="thin">
        <color theme="0"/>
      </right>
      <top/>
      <bottom/>
      <diagonal/>
    </border>
    <border>
      <left style="thin">
        <color theme="1"/>
      </left>
      <right/>
      <top style="thin">
        <color theme="1"/>
      </top>
      <bottom style="thin">
        <color theme="1"/>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1"/>
      </left>
      <right style="thin">
        <color theme="1"/>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1"/>
      </left>
      <right style="thin">
        <color theme="1"/>
      </right>
      <top/>
      <bottom style="medium">
        <color indexed="64"/>
      </bottom>
      <diagonal/>
    </border>
    <border>
      <left/>
      <right style="thin">
        <color theme="1"/>
      </right>
      <top style="thin">
        <color theme="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right style="dotted">
        <color rgb="FF4DC0E3"/>
      </right>
      <top/>
      <bottom style="dotted">
        <color rgb="FF4DC0E3"/>
      </bottom>
      <diagonal/>
    </border>
    <border>
      <left/>
      <right/>
      <top style="hair">
        <color rgb="FF4DC0E3"/>
      </top>
      <bottom style="hair">
        <color rgb="FF4DC0E3"/>
      </bottom>
      <diagonal/>
    </border>
    <border>
      <left/>
      <right style="hair">
        <color rgb="FF4DC0E3"/>
      </right>
      <top/>
      <bottom style="hair">
        <color rgb="FF4DC0E3"/>
      </bottom>
      <diagonal/>
    </border>
    <border>
      <left style="dashed">
        <color theme="8" tint="-0.249977111117893"/>
      </left>
      <right style="dashed">
        <color theme="8" tint="-0.249977111117893"/>
      </right>
      <top/>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right/>
      <top style="medium">
        <color rgb="FF4F81BD"/>
      </top>
      <bottom style="medium">
        <color rgb="FF4F81BD"/>
      </bottom>
      <diagonal/>
    </border>
    <border>
      <left style="thin">
        <color auto="1"/>
      </left>
      <right style="thin">
        <color theme="1"/>
      </right>
      <top style="medium">
        <color indexed="64"/>
      </top>
      <bottom/>
      <diagonal/>
    </border>
    <border>
      <left style="thin">
        <color auto="1"/>
      </left>
      <right style="thin">
        <color theme="1"/>
      </right>
      <top/>
      <bottom/>
      <diagonal/>
    </border>
    <border>
      <left style="thin">
        <color auto="1"/>
      </left>
      <right style="thin">
        <color theme="1"/>
      </right>
      <top/>
      <bottom style="medium">
        <color indexed="64"/>
      </bottom>
      <diagonal/>
    </border>
    <border>
      <left style="thin">
        <color theme="1"/>
      </left>
      <right style="thin">
        <color theme="1"/>
      </right>
      <top style="thin">
        <color rgb="FF000000"/>
      </top>
      <bottom style="thin">
        <color theme="1"/>
      </bottom>
      <diagonal/>
    </border>
    <border>
      <left style="thin">
        <color theme="1"/>
      </left>
      <right/>
      <top style="thin">
        <color rgb="FF000000"/>
      </top>
      <bottom style="thin">
        <color theme="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medium">
        <color rgb="FF000000"/>
      </bottom>
      <diagonal/>
    </border>
    <border>
      <left/>
      <right style="thin">
        <color theme="1"/>
      </right>
      <top style="thin">
        <color theme="1"/>
      </top>
      <bottom style="medium">
        <color rgb="FF000000"/>
      </bottom>
      <diagonal/>
    </border>
    <border>
      <left style="thin">
        <color theme="1"/>
      </left>
      <right style="thin">
        <color theme="1"/>
      </right>
      <top style="thin">
        <color theme="1"/>
      </top>
      <bottom style="medium">
        <color rgb="FF000000"/>
      </bottom>
      <diagonal/>
    </border>
    <border>
      <left style="thin">
        <color theme="1"/>
      </left>
      <right/>
      <top style="thin">
        <color theme="1"/>
      </top>
      <bottom style="medium">
        <color rgb="FF000000"/>
      </bottom>
      <diagonal/>
    </border>
    <border>
      <left style="thin">
        <color auto="1"/>
      </left>
      <right style="thin">
        <color auto="1"/>
      </right>
      <top style="thin">
        <color auto="1"/>
      </top>
      <bottom style="medium">
        <color rgb="FF00000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thin">
        <color theme="1"/>
      </left>
      <right/>
      <top/>
      <bottom style="thin">
        <color theme="1"/>
      </bottom>
      <diagonal/>
    </border>
    <border>
      <left style="thin">
        <color theme="1"/>
      </left>
      <right/>
      <top style="thin">
        <color theme="1"/>
      </top>
      <bottom/>
      <diagonal/>
    </border>
    <border>
      <left style="thin">
        <color theme="1"/>
      </left>
      <right/>
      <top style="thin">
        <color rgb="FF000000"/>
      </top>
      <bottom style="medium">
        <color rgb="FF000000"/>
      </bottom>
      <diagonal/>
    </border>
    <border>
      <left style="thin">
        <color auto="1"/>
      </left>
      <right style="thin">
        <color auto="1"/>
      </right>
      <top style="thin">
        <color rgb="FF000000"/>
      </top>
      <bottom style="medium">
        <color rgb="FF000000"/>
      </bottom>
      <diagonal/>
    </border>
    <border>
      <left style="thin">
        <color theme="1"/>
      </left>
      <right/>
      <top style="thin">
        <color rgb="FF000000"/>
      </top>
      <bottom/>
      <diagonal/>
    </border>
    <border>
      <left/>
      <right style="thin">
        <color theme="1"/>
      </right>
      <top style="thin">
        <color theme="1"/>
      </top>
      <bottom/>
      <diagonal/>
    </border>
    <border>
      <left style="thin">
        <color theme="1"/>
      </left>
      <right style="thin">
        <color theme="1"/>
      </right>
      <top style="thin">
        <color rgb="FF000000"/>
      </top>
      <bottom style="medium">
        <color rgb="FF000000"/>
      </bottom>
      <diagonal/>
    </border>
    <border>
      <left/>
      <right style="thin">
        <color auto="1"/>
      </right>
      <top style="thin">
        <color rgb="FF000000"/>
      </top>
      <bottom style="medium">
        <color rgb="FF000000"/>
      </bottom>
      <diagonal/>
    </border>
    <border>
      <left/>
      <right style="thin">
        <color theme="1"/>
      </right>
      <top style="thin">
        <color rgb="FF000000"/>
      </top>
      <bottom style="medium">
        <color rgb="FF000000"/>
      </bottom>
      <diagonal/>
    </border>
    <border>
      <left/>
      <right style="thin">
        <color auto="1"/>
      </right>
      <top style="thin">
        <color auto="1"/>
      </top>
      <bottom/>
      <diagonal/>
    </border>
    <border>
      <left style="thin">
        <color theme="1"/>
      </left>
      <right style="thin">
        <color theme="1"/>
      </right>
      <top style="thin">
        <color rgb="FF000000"/>
      </top>
      <bottom/>
      <diagonal/>
    </border>
    <border>
      <left style="medium">
        <color indexed="64"/>
      </left>
      <right style="thin">
        <color auto="1"/>
      </right>
      <top style="thin">
        <color rgb="FF000000"/>
      </top>
      <bottom style="thin">
        <color auto="1"/>
      </bottom>
      <diagonal/>
    </border>
    <border>
      <left style="medium">
        <color indexed="64"/>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right style="thin">
        <color theme="1"/>
      </right>
      <top/>
      <bottom style="medium">
        <color rgb="FF000000"/>
      </bottom>
      <diagonal/>
    </border>
    <border>
      <left style="thin">
        <color auto="1"/>
      </left>
      <right style="thin">
        <color theme="1"/>
      </right>
      <top style="thin">
        <color rgb="FF000000"/>
      </top>
      <bottom/>
      <diagonal/>
    </border>
    <border>
      <left style="thin">
        <color auto="1"/>
      </left>
      <right style="thin">
        <color theme="1"/>
      </right>
      <top/>
      <bottom style="medium">
        <color rgb="FF000000"/>
      </bottom>
      <diagonal/>
    </border>
    <border>
      <left style="thin">
        <color theme="1"/>
      </left>
      <right style="thin">
        <color theme="1"/>
      </right>
      <top/>
      <bottom style="medium">
        <color rgb="FF000000"/>
      </bottom>
      <diagonal/>
    </border>
    <border>
      <left style="medium">
        <color indexed="64"/>
      </left>
      <right style="thin">
        <color auto="1"/>
      </right>
      <top/>
      <bottom style="thin">
        <color auto="1"/>
      </bottom>
      <diagonal/>
    </border>
    <border>
      <left style="thin">
        <color theme="1"/>
      </left>
      <right/>
      <top/>
      <bottom style="medium">
        <color rgb="FF000000"/>
      </bottom>
      <diagonal/>
    </border>
    <border>
      <left style="medium">
        <color indexed="64"/>
      </left>
      <right style="dashed">
        <color theme="0"/>
      </right>
      <top style="dashed">
        <color theme="0"/>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350">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10" xfId="0" applyFont="1" applyFill="1" applyBorder="1" applyAlignment="1" applyProtection="1">
      <alignment horizontal="left" vertical="center" wrapText="1" indent="1"/>
      <protection locked="0"/>
    </xf>
    <xf numFmtId="0" fontId="10" fillId="4"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3" xfId="0" applyFont="1" applyFill="1" applyBorder="1" applyAlignment="1">
      <alignment horizontal="center" vertical="center" wrapText="1" readingOrder="1"/>
    </xf>
    <xf numFmtId="0" fontId="8" fillId="7" borderId="0" xfId="0" applyFont="1" applyFill="1"/>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8" borderId="13" xfId="0"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readingOrder="1"/>
    </xf>
    <xf numFmtId="0" fontId="14" fillId="7" borderId="13" xfId="0" applyFont="1" applyFill="1" applyBorder="1" applyAlignment="1">
      <alignment horizontal="left" vertical="center" wrapText="1" readingOrder="1"/>
    </xf>
    <xf numFmtId="0" fontId="10" fillId="0" borderId="0" xfId="0" applyFont="1"/>
    <xf numFmtId="0" fontId="14" fillId="7" borderId="13" xfId="0" applyFont="1" applyFill="1" applyBorder="1" applyAlignment="1">
      <alignment horizontal="left" vertical="center"/>
    </xf>
    <xf numFmtId="0" fontId="14" fillId="7" borderId="13" xfId="0" applyFont="1" applyFill="1" applyBorder="1" applyAlignment="1">
      <alignment vertical="center" wrapText="1"/>
    </xf>
    <xf numFmtId="0" fontId="14" fillId="7" borderId="13" xfId="0" applyFont="1" applyFill="1" applyBorder="1" applyAlignment="1">
      <alignment vertical="center" wrapText="1" readingOrder="1"/>
    </xf>
    <xf numFmtId="0" fontId="14" fillId="7" borderId="13" xfId="0" applyFont="1" applyFill="1" applyBorder="1" applyAlignment="1">
      <alignment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wrapText="1" readingOrder="1"/>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xf>
    <xf numFmtId="0" fontId="8" fillId="0" borderId="0" xfId="0" applyFont="1" applyAlignment="1">
      <alignment horizontal="left"/>
    </xf>
    <xf numFmtId="0" fontId="8" fillId="0" borderId="17" xfId="0" applyFont="1" applyBorder="1" applyAlignment="1">
      <alignment horizontal="center"/>
    </xf>
    <xf numFmtId="0" fontId="8" fillId="0" borderId="17" xfId="0" applyFont="1" applyBorder="1"/>
    <xf numFmtId="0" fontId="8" fillId="0" borderId="18" xfId="0" applyFont="1" applyBorder="1"/>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8" fillId="0" borderId="23" xfId="0" applyFont="1" applyBorder="1"/>
    <xf numFmtId="0" fontId="19" fillId="0" borderId="29" xfId="0" applyFont="1" applyBorder="1" applyAlignment="1">
      <alignment horizontal="justify" vertical="center" wrapText="1"/>
    </xf>
    <xf numFmtId="0" fontId="19" fillId="0" borderId="0" xfId="0" applyFont="1"/>
    <xf numFmtId="0" fontId="19" fillId="0" borderId="0" xfId="0" applyFont="1" applyAlignment="1">
      <alignment vertical="center"/>
    </xf>
    <xf numFmtId="0" fontId="16" fillId="4" borderId="35" xfId="0" applyFont="1" applyFill="1" applyBorder="1" applyAlignment="1">
      <alignment vertical="center"/>
    </xf>
    <xf numFmtId="0" fontId="16" fillId="4" borderId="8" xfId="0" applyFont="1" applyFill="1" applyBorder="1" applyAlignment="1">
      <alignment vertical="center"/>
    </xf>
    <xf numFmtId="0" fontId="19" fillId="0" borderId="0" xfId="0" applyFont="1" applyAlignment="1">
      <alignment horizontal="center"/>
    </xf>
    <xf numFmtId="0" fontId="22" fillId="5" borderId="43" xfId="0" applyFont="1" applyFill="1" applyBorder="1" applyAlignment="1">
      <alignment vertical="center"/>
    </xf>
    <xf numFmtId="0" fontId="19" fillId="0" borderId="31" xfId="0" applyFont="1" applyBorder="1"/>
    <xf numFmtId="0" fontId="19" fillId="11" borderId="31" xfId="0" applyFont="1" applyFill="1" applyBorder="1"/>
    <xf numFmtId="0" fontId="19" fillId="11" borderId="30" xfId="0" applyFont="1" applyFill="1" applyBorder="1" applyAlignment="1">
      <alignment horizontal="justify" vertical="center" wrapText="1"/>
    </xf>
    <xf numFmtId="0" fontId="25" fillId="0" borderId="29" xfId="0" applyFont="1" applyBorder="1" applyAlignment="1">
      <alignment horizontal="justify" vertical="center" wrapText="1"/>
    </xf>
    <xf numFmtId="9" fontId="19" fillId="0" borderId="29" xfId="1" applyFont="1" applyFill="1" applyBorder="1" applyAlignment="1">
      <alignment horizontal="center" vertical="center"/>
    </xf>
    <xf numFmtId="9" fontId="19" fillId="0" borderId="44" xfId="1" applyFont="1" applyFill="1" applyBorder="1" applyAlignment="1">
      <alignment horizontal="center" vertical="center"/>
    </xf>
    <xf numFmtId="9" fontId="19" fillId="0" borderId="0" xfId="1" applyFont="1"/>
    <xf numFmtId="0" fontId="25" fillId="0" borderId="44" xfId="0" applyFont="1" applyBorder="1" applyAlignment="1">
      <alignment horizontal="justify" vertical="center" wrapText="1"/>
    </xf>
    <xf numFmtId="0" fontId="7" fillId="2" borderId="0" xfId="0" applyFont="1" applyFill="1" applyAlignment="1">
      <alignment horizontal="center" vertical="center" wrapText="1"/>
    </xf>
    <xf numFmtId="0" fontId="3" fillId="0" borderId="0" xfId="0" applyFont="1" applyAlignment="1">
      <alignment horizontal="justify" vertical="center" wrapText="1"/>
    </xf>
    <xf numFmtId="0" fontId="19" fillId="0" borderId="30" xfId="0" applyFont="1" applyBorder="1" applyAlignment="1">
      <alignment horizontal="justify" vertical="center" wrapText="1"/>
    </xf>
    <xf numFmtId="0" fontId="19" fillId="0" borderId="32" xfId="0" applyFont="1" applyBorder="1" applyAlignment="1">
      <alignment horizontal="justify" vertical="center" wrapText="1"/>
    </xf>
    <xf numFmtId="0" fontId="19" fillId="0" borderId="31" xfId="0" applyFont="1" applyBorder="1" applyAlignment="1">
      <alignment horizontal="justify" vertical="center" wrapText="1"/>
    </xf>
    <xf numFmtId="0" fontId="19" fillId="0" borderId="54" xfId="0" applyFont="1" applyBorder="1"/>
    <xf numFmtId="0" fontId="19" fillId="11" borderId="58" xfId="0" applyFont="1" applyFill="1" applyBorder="1"/>
    <xf numFmtId="9" fontId="19" fillId="11" borderId="58" xfId="1" applyFont="1" applyFill="1" applyBorder="1"/>
    <xf numFmtId="0" fontId="19" fillId="11" borderId="58" xfId="0" applyFont="1" applyFill="1" applyBorder="1" applyAlignment="1">
      <alignment horizontal="center" vertical="center"/>
    </xf>
    <xf numFmtId="0" fontId="20" fillId="9" borderId="63" xfId="0" applyFont="1" applyFill="1" applyBorder="1" applyAlignment="1">
      <alignment vertical="center"/>
    </xf>
    <xf numFmtId="0" fontId="20" fillId="9" borderId="64" xfId="0" applyFont="1" applyFill="1" applyBorder="1" applyAlignment="1">
      <alignment vertical="center"/>
    </xf>
    <xf numFmtId="0" fontId="16" fillId="9" borderId="64" xfId="0" applyFont="1" applyFill="1" applyBorder="1" applyAlignment="1">
      <alignment horizontal="center" vertical="center"/>
    </xf>
    <xf numFmtId="0" fontId="19" fillId="9" borderId="64" xfId="0" applyFont="1" applyFill="1" applyBorder="1"/>
    <xf numFmtId="0" fontId="19" fillId="5" borderId="65" xfId="0" applyFont="1" applyFill="1" applyBorder="1" applyAlignment="1">
      <alignment vertical="center"/>
    </xf>
    <xf numFmtId="0" fontId="19" fillId="5" borderId="0" xfId="0" applyFont="1" applyFill="1" applyAlignment="1">
      <alignment vertical="center"/>
    </xf>
    <xf numFmtId="0" fontId="22" fillId="5" borderId="0" xfId="0" applyFont="1" applyFill="1" applyAlignment="1">
      <alignment horizontal="center" vertical="center"/>
    </xf>
    <xf numFmtId="0" fontId="18" fillId="5" borderId="0" xfId="0" applyFont="1" applyFill="1" applyAlignment="1">
      <alignment horizontal="center" vertical="center"/>
    </xf>
    <xf numFmtId="0" fontId="16" fillId="4" borderId="66" xfId="0" applyFont="1" applyFill="1" applyBorder="1" applyAlignment="1">
      <alignment vertical="center"/>
    </xf>
    <xf numFmtId="0" fontId="16" fillId="4" borderId="67" xfId="0" applyFont="1" applyFill="1" applyBorder="1" applyAlignment="1">
      <alignment vertical="center"/>
    </xf>
    <xf numFmtId="0" fontId="14" fillId="15" borderId="73" xfId="0" applyFont="1" applyFill="1" applyBorder="1" applyAlignment="1">
      <alignment wrapText="1" readingOrder="1"/>
    </xf>
    <xf numFmtId="0" fontId="14" fillId="15" borderId="73" xfId="0" applyFont="1" applyFill="1" applyBorder="1" applyAlignment="1">
      <alignment wrapText="1"/>
    </xf>
    <xf numFmtId="0" fontId="12" fillId="0" borderId="15" xfId="0" applyFont="1" applyBorder="1" applyAlignment="1">
      <alignment wrapText="1" readingOrder="1"/>
    </xf>
    <xf numFmtId="0" fontId="14" fillId="0" borderId="73" xfId="0" applyFont="1" applyBorder="1" applyAlignment="1">
      <alignment wrapText="1"/>
    </xf>
    <xf numFmtId="0" fontId="14" fillId="15" borderId="73" xfId="0" applyFont="1" applyFill="1" applyBorder="1" applyAlignment="1">
      <alignment horizontal="left" vertical="top" wrapText="1"/>
    </xf>
    <xf numFmtId="0" fontId="14" fillId="15" borderId="73" xfId="0" applyFont="1" applyFill="1" applyBorder="1" applyAlignment="1">
      <alignment horizontal="left" vertical="top" wrapText="1" readingOrder="1"/>
    </xf>
    <xf numFmtId="0" fontId="14" fillId="15" borderId="73" xfId="0" applyFont="1" applyFill="1" applyBorder="1" applyAlignment="1">
      <alignment horizontal="left" vertical="top"/>
    </xf>
    <xf numFmtId="0" fontId="28" fillId="15" borderId="73" xfId="0" applyFont="1" applyFill="1" applyBorder="1" applyAlignment="1">
      <alignment horizontal="left" vertical="top" wrapText="1"/>
    </xf>
    <xf numFmtId="0" fontId="29" fillId="15" borderId="0" xfId="0" applyFont="1" applyFill="1" applyAlignment="1">
      <alignment horizontal="left" vertical="top"/>
    </xf>
    <xf numFmtId="0" fontId="14" fillId="15" borderId="72" xfId="0" applyFont="1" applyFill="1" applyBorder="1" applyAlignment="1">
      <alignment horizontal="left" vertical="top"/>
    </xf>
    <xf numFmtId="0" fontId="14" fillId="15" borderId="73" xfId="0" applyFont="1" applyFill="1" applyBorder="1" applyAlignment="1">
      <alignment horizontal="center" wrapText="1" readingOrder="1"/>
    </xf>
    <xf numFmtId="0" fontId="14" fillId="15" borderId="73" xfId="0" applyFont="1" applyFill="1" applyBorder="1" applyAlignment="1">
      <alignment horizontal="center" wrapText="1"/>
    </xf>
    <xf numFmtId="0" fontId="14" fillId="15" borderId="15" xfId="0" applyFont="1" applyFill="1" applyBorder="1" applyAlignment="1">
      <alignment horizontal="center" wrapText="1"/>
    </xf>
    <xf numFmtId="0" fontId="14" fillId="15" borderId="73" xfId="0" applyFont="1" applyFill="1" applyBorder="1" applyAlignment="1">
      <alignment horizontal="center"/>
    </xf>
    <xf numFmtId="0" fontId="14" fillId="0" borderId="73" xfId="0" applyFont="1" applyBorder="1" applyAlignment="1">
      <alignment horizontal="center" wrapText="1" readingOrder="1"/>
    </xf>
    <xf numFmtId="0" fontId="32" fillId="0" borderId="12" xfId="0" applyFont="1" applyBorder="1" applyAlignment="1">
      <alignment vertical="top"/>
    </xf>
    <xf numFmtId="0" fontId="32" fillId="15" borderId="75" xfId="0" applyFont="1" applyFill="1" applyBorder="1" applyAlignment="1">
      <alignment vertical="top"/>
    </xf>
    <xf numFmtId="0" fontId="32" fillId="0" borderId="75" xfId="0" applyFont="1" applyBorder="1" applyAlignment="1">
      <alignment vertical="top" wrapText="1"/>
    </xf>
    <xf numFmtId="0" fontId="32" fillId="0" borderId="75" xfId="0" applyFont="1" applyBorder="1" applyAlignment="1">
      <alignment vertical="top"/>
    </xf>
    <xf numFmtId="0" fontId="30" fillId="7" borderId="37" xfId="0" applyFont="1" applyFill="1" applyBorder="1"/>
    <xf numFmtId="0" fontId="12" fillId="14" borderId="15" xfId="0" applyFont="1" applyFill="1" applyBorder="1" applyAlignment="1">
      <alignment horizontal="center" vertical="center" wrapText="1" readingOrder="1"/>
    </xf>
    <xf numFmtId="0" fontId="12" fillId="14" borderId="73" xfId="0" applyFont="1" applyFill="1" applyBorder="1" applyAlignment="1">
      <alignment horizontal="center" vertical="center" wrapText="1" readingOrder="1"/>
    </xf>
    <xf numFmtId="0" fontId="12" fillId="14" borderId="15" xfId="0" applyFont="1" applyFill="1" applyBorder="1" applyAlignment="1">
      <alignment horizontal="center" wrapText="1" readingOrder="1"/>
    </xf>
    <xf numFmtId="0" fontId="12" fillId="14" borderId="73" xfId="0" applyFont="1" applyFill="1" applyBorder="1" applyAlignment="1">
      <alignment horizontal="center" wrapText="1" readingOrder="1"/>
    </xf>
    <xf numFmtId="0" fontId="3" fillId="0" borderId="76" xfId="0" applyFont="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0" fillId="0" borderId="31" xfId="0" applyBorder="1"/>
    <xf numFmtId="0" fontId="34" fillId="16" borderId="78" xfId="0" applyFont="1" applyFill="1" applyBorder="1" applyAlignment="1">
      <alignment horizontal="center" vertical="center" wrapText="1"/>
    </xf>
    <xf numFmtId="0" fontId="35" fillId="17" borderId="78" xfId="0" applyFont="1" applyFill="1" applyBorder="1" applyAlignment="1">
      <alignment horizontal="left" vertical="center" wrapText="1"/>
    </xf>
    <xf numFmtId="1" fontId="35" fillId="17" borderId="78" xfId="0" applyNumberFormat="1" applyFont="1" applyFill="1" applyBorder="1" applyAlignment="1">
      <alignment horizontal="center" vertical="center" wrapText="1"/>
    </xf>
    <xf numFmtId="0" fontId="35" fillId="18" borderId="78" xfId="0" applyFont="1" applyFill="1" applyBorder="1" applyAlignment="1">
      <alignment horizontal="left" vertical="center" wrapText="1"/>
    </xf>
    <xf numFmtId="1" fontId="35" fillId="18" borderId="78" xfId="0" applyNumberFormat="1" applyFont="1" applyFill="1" applyBorder="1" applyAlignment="1">
      <alignment horizontal="center" vertical="center" wrapText="1"/>
    </xf>
    <xf numFmtId="0" fontId="37" fillId="0" borderId="79" xfId="0" applyFont="1" applyBorder="1" applyAlignment="1">
      <alignment horizontal="left" vertical="center" wrapText="1"/>
    </xf>
    <xf numFmtId="1" fontId="35" fillId="10" borderId="78" xfId="0" applyNumberFormat="1" applyFont="1" applyFill="1" applyBorder="1" applyAlignment="1">
      <alignment horizontal="center" vertical="center" wrapText="1"/>
    </xf>
    <xf numFmtId="0" fontId="35" fillId="10" borderId="78" xfId="0" applyFont="1" applyFill="1" applyBorder="1" applyAlignment="1">
      <alignment horizontal="left" vertical="center" wrapText="1"/>
    </xf>
    <xf numFmtId="0" fontId="37" fillId="10" borderId="79" xfId="0" applyFont="1" applyFill="1" applyBorder="1" applyAlignment="1">
      <alignment horizontal="left" vertical="center" wrapText="1"/>
    </xf>
    <xf numFmtId="1" fontId="35" fillId="19" borderId="78" xfId="0" applyNumberFormat="1" applyFont="1" applyFill="1" applyBorder="1" applyAlignment="1">
      <alignment horizontal="center" vertical="center" wrapText="1"/>
    </xf>
    <xf numFmtId="0" fontId="35" fillId="19" borderId="78" xfId="0" applyFont="1" applyFill="1" applyBorder="1" applyAlignment="1">
      <alignment horizontal="left" vertical="center" wrapText="1"/>
    </xf>
    <xf numFmtId="0" fontId="37" fillId="19" borderId="79" xfId="0" applyFont="1" applyFill="1" applyBorder="1" applyAlignment="1">
      <alignment horizontal="left" vertical="center" wrapText="1"/>
    </xf>
    <xf numFmtId="1" fontId="35" fillId="20" borderId="78" xfId="0" applyNumberFormat="1" applyFont="1" applyFill="1" applyBorder="1" applyAlignment="1">
      <alignment horizontal="center" vertical="center" wrapText="1"/>
    </xf>
    <xf numFmtId="0" fontId="35" fillId="20" borderId="78" xfId="0" applyFont="1" applyFill="1" applyBorder="1" applyAlignment="1">
      <alignment horizontal="left" vertical="center" wrapText="1"/>
    </xf>
    <xf numFmtId="0" fontId="37" fillId="20" borderId="79" xfId="0" applyFont="1" applyFill="1" applyBorder="1" applyAlignment="1">
      <alignment horizontal="left" vertical="center" wrapText="1"/>
    </xf>
    <xf numFmtId="1" fontId="35" fillId="21" borderId="78" xfId="0" applyNumberFormat="1" applyFont="1" applyFill="1" applyBorder="1" applyAlignment="1">
      <alignment horizontal="center" vertical="center" wrapText="1"/>
    </xf>
    <xf numFmtId="0" fontId="35" fillId="21" borderId="78" xfId="0" applyFont="1" applyFill="1" applyBorder="1" applyAlignment="1">
      <alignment horizontal="left" vertical="center" wrapText="1"/>
    </xf>
    <xf numFmtId="0" fontId="37" fillId="21" borderId="79" xfId="0" applyFont="1" applyFill="1" applyBorder="1" applyAlignment="1">
      <alignment horizontal="left" vertical="center" wrapText="1"/>
    </xf>
    <xf numFmtId="0" fontId="24" fillId="5" borderId="77" xfId="0" applyFont="1" applyFill="1" applyBorder="1" applyAlignment="1">
      <alignment horizontal="center" vertical="center" wrapText="1"/>
    </xf>
    <xf numFmtId="1" fontId="36" fillId="7" borderId="31" xfId="0" applyNumberFormat="1" applyFont="1" applyFill="1" applyBorder="1" applyAlignment="1" applyProtection="1">
      <alignment horizontal="center" vertical="center" wrapText="1"/>
      <protection hidden="1"/>
    </xf>
    <xf numFmtId="14" fontId="19" fillId="0" borderId="29" xfId="0" applyNumberFormat="1"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14" fontId="19" fillId="11" borderId="60" xfId="0" applyNumberFormat="1" applyFont="1" applyFill="1" applyBorder="1" applyAlignment="1" applyProtection="1">
      <alignment horizontal="center" vertical="center"/>
      <protection locked="0"/>
    </xf>
    <xf numFmtId="0" fontId="20" fillId="4" borderId="0" xfId="0" applyFont="1" applyFill="1" applyAlignment="1">
      <alignment vertical="center"/>
    </xf>
    <xf numFmtId="0" fontId="20" fillId="4" borderId="0" xfId="0" applyFont="1" applyFill="1"/>
    <xf numFmtId="0" fontId="16" fillId="4" borderId="0" xfId="0" applyFont="1" applyFill="1" applyAlignment="1">
      <alignment horizontal="center" vertical="center"/>
    </xf>
    <xf numFmtId="0" fontId="16" fillId="4" borderId="31" xfId="0" applyFont="1" applyFill="1" applyBorder="1" applyAlignment="1">
      <alignment horizontal="center"/>
    </xf>
    <xf numFmtId="0" fontId="33" fillId="0" borderId="31" xfId="0" applyFont="1" applyBorder="1" applyAlignment="1">
      <alignment horizontal="justify" vertical="center" wrapText="1"/>
    </xf>
    <xf numFmtId="0" fontId="0" fillId="0" borderId="31" xfId="0" applyBorder="1" applyAlignment="1">
      <alignment horizontal="justify" vertical="center" wrapText="1"/>
    </xf>
    <xf numFmtId="9" fontId="19" fillId="0" borderId="32" xfId="1" applyFont="1" applyFill="1" applyBorder="1" applyAlignment="1">
      <alignment horizontal="center" vertical="center"/>
    </xf>
    <xf numFmtId="0" fontId="19" fillId="11" borderId="62" xfId="0" applyFont="1" applyFill="1" applyBorder="1"/>
    <xf numFmtId="0" fontId="19" fillId="0" borderId="62" xfId="0" applyFont="1" applyBorder="1" applyAlignment="1" applyProtection="1">
      <alignment horizontal="center" vertical="center" wrapText="1"/>
      <protection hidden="1"/>
    </xf>
    <xf numFmtId="0" fontId="39" fillId="0" borderId="4" xfId="0" applyFont="1" applyBorder="1" applyAlignment="1">
      <alignment horizontal="justify" vertical="center" wrapText="1"/>
    </xf>
    <xf numFmtId="0" fontId="19" fillId="0" borderId="29" xfId="0" applyFont="1" applyBorder="1" applyAlignment="1">
      <alignment horizontal="center" vertical="center" wrapText="1"/>
    </xf>
    <xf numFmtId="0" fontId="19" fillId="0" borderId="83" xfId="0" applyFont="1" applyBorder="1" applyAlignment="1">
      <alignment horizontal="justify" vertical="center" wrapText="1"/>
    </xf>
    <xf numFmtId="9" fontId="19" fillId="0" borderId="83" xfId="1" applyFont="1" applyFill="1" applyBorder="1" applyAlignment="1">
      <alignment horizontal="center" vertical="center"/>
    </xf>
    <xf numFmtId="0" fontId="19" fillId="0" borderId="83" xfId="0" applyFont="1" applyBorder="1" applyAlignment="1">
      <alignment horizontal="center" vertical="center" wrapText="1"/>
    </xf>
    <xf numFmtId="14" fontId="19" fillId="0" borderId="83" xfId="0" applyNumberFormat="1"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18" fillId="0" borderId="84" xfId="0" applyFont="1" applyBorder="1" applyAlignment="1" applyProtection="1">
      <alignment horizontal="center" vertical="center"/>
      <protection locked="0"/>
    </xf>
    <xf numFmtId="1" fontId="36" fillId="7" borderId="85" xfId="0" applyNumberFormat="1" applyFont="1" applyFill="1" applyBorder="1" applyAlignment="1" applyProtection="1">
      <alignment horizontal="center" vertical="center" wrapText="1"/>
      <protection hidden="1"/>
    </xf>
    <xf numFmtId="0" fontId="19" fillId="0" borderId="85" xfId="0" applyFont="1" applyBorder="1"/>
    <xf numFmtId="0" fontId="25" fillId="0" borderId="86" xfId="0" applyFont="1" applyBorder="1" applyAlignment="1">
      <alignment horizontal="justify" vertical="center" wrapText="1"/>
    </xf>
    <xf numFmtId="9" fontId="25" fillId="0" borderId="87" xfId="1" applyFont="1" applyFill="1" applyBorder="1" applyAlignment="1">
      <alignment horizontal="center" vertical="center"/>
    </xf>
    <xf numFmtId="0" fontId="19" fillId="0" borderId="88" xfId="0" applyFont="1" applyBorder="1" applyAlignment="1">
      <alignment horizontal="center" vertical="center" wrapText="1"/>
    </xf>
    <xf numFmtId="14" fontId="19" fillId="0" borderId="88" xfId="0" applyNumberFormat="1" applyFont="1" applyBorder="1" applyAlignment="1" applyProtection="1">
      <alignment horizontal="center" vertical="center"/>
      <protection locked="0"/>
    </xf>
    <xf numFmtId="0" fontId="18" fillId="0" borderId="88" xfId="0" applyFont="1" applyBorder="1" applyAlignment="1" applyProtection="1">
      <alignment horizontal="center" vertical="center"/>
      <protection locked="0"/>
    </xf>
    <xf numFmtId="0" fontId="18" fillId="0" borderId="89" xfId="0" applyFont="1" applyBorder="1" applyAlignment="1" applyProtection="1">
      <alignment horizontal="center" vertical="center"/>
      <protection locked="0"/>
    </xf>
    <xf numFmtId="1" fontId="36" fillId="7" borderId="90" xfId="0" applyNumberFormat="1" applyFont="1" applyFill="1" applyBorder="1" applyAlignment="1" applyProtection="1">
      <alignment horizontal="center" vertical="center" wrapText="1"/>
      <protection hidden="1"/>
    </xf>
    <xf numFmtId="0" fontId="19" fillId="0" borderId="90" xfId="0" applyFont="1" applyBorder="1"/>
    <xf numFmtId="0" fontId="18" fillId="6" borderId="91" xfId="0" applyFont="1" applyFill="1" applyBorder="1" applyAlignment="1">
      <alignment horizontal="center" vertical="center" wrapText="1"/>
    </xf>
    <xf numFmtId="9" fontId="18" fillId="6" borderId="91" xfId="1" applyFont="1" applyFill="1" applyBorder="1" applyAlignment="1">
      <alignment horizontal="center" vertical="center" wrapText="1"/>
    </xf>
    <xf numFmtId="0" fontId="18" fillId="6" borderId="92" xfId="0" applyFont="1" applyFill="1" applyBorder="1" applyAlignment="1">
      <alignment horizontal="center" vertical="center" wrapText="1"/>
    </xf>
    <xf numFmtId="0" fontId="19" fillId="0" borderId="32" xfId="0" applyFont="1" applyBorder="1" applyAlignment="1">
      <alignment horizontal="center" vertical="center" wrapText="1"/>
    </xf>
    <xf numFmtId="14" fontId="19" fillId="0" borderId="32"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93" xfId="0" applyFont="1" applyBorder="1" applyAlignment="1" applyProtection="1">
      <alignment horizontal="center" vertical="center"/>
      <protection locked="0"/>
    </xf>
    <xf numFmtId="1" fontId="36" fillId="7" borderId="51" xfId="0" applyNumberFormat="1" applyFont="1" applyFill="1" applyBorder="1" applyAlignment="1" applyProtection="1">
      <alignment horizontal="center" vertical="center" wrapText="1"/>
      <protection hidden="1"/>
    </xf>
    <xf numFmtId="0" fontId="19" fillId="0" borderId="51" xfId="0" applyFont="1" applyBorder="1"/>
    <xf numFmtId="0" fontId="19" fillId="11" borderId="90" xfId="0" applyFont="1" applyFill="1" applyBorder="1"/>
    <xf numFmtId="14" fontId="19" fillId="0" borderId="30" xfId="0" applyNumberFormat="1"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94" xfId="0" applyFont="1" applyBorder="1" applyAlignment="1" applyProtection="1">
      <alignment horizontal="center" vertical="center"/>
      <protection locked="0"/>
    </xf>
    <xf numFmtId="1" fontId="36" fillId="7" borderId="77" xfId="0" applyNumberFormat="1" applyFont="1" applyFill="1" applyBorder="1" applyAlignment="1" applyProtection="1">
      <alignment horizontal="center" vertical="center" wrapText="1"/>
      <protection hidden="1"/>
    </xf>
    <xf numFmtId="9" fontId="19" fillId="11" borderId="30" xfId="1" applyFont="1" applyFill="1" applyBorder="1" applyAlignment="1">
      <alignment horizontal="center" vertical="center"/>
    </xf>
    <xf numFmtId="0" fontId="19" fillId="11" borderId="30" xfId="0" applyFont="1" applyFill="1" applyBorder="1" applyAlignment="1">
      <alignment horizontal="center" vertical="center"/>
    </xf>
    <xf numFmtId="14" fontId="19" fillId="11" borderId="30" xfId="0" applyNumberFormat="1"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18" fillId="11" borderId="94" xfId="0" applyFont="1" applyFill="1" applyBorder="1" applyAlignment="1" applyProtection="1">
      <alignment horizontal="center" vertical="center"/>
      <protection locked="0"/>
    </xf>
    <xf numFmtId="1" fontId="36" fillId="11" borderId="77" xfId="0" applyNumberFormat="1" applyFont="1" applyFill="1" applyBorder="1" applyAlignment="1" applyProtection="1">
      <alignment horizontal="center" vertical="center" wrapText="1"/>
      <protection hidden="1"/>
    </xf>
    <xf numFmtId="0" fontId="19" fillId="11" borderId="77" xfId="0" applyFont="1" applyFill="1" applyBorder="1" applyAlignment="1">
      <alignment horizontal="left" vertical="center" wrapText="1"/>
    </xf>
    <xf numFmtId="0" fontId="19" fillId="11" borderId="77" xfId="0" applyFont="1" applyFill="1" applyBorder="1"/>
    <xf numFmtId="0" fontId="18" fillId="11" borderId="95" xfId="0" applyFont="1" applyFill="1" applyBorder="1" applyAlignment="1" applyProtection="1">
      <alignment horizontal="center" vertical="center"/>
      <protection locked="0"/>
    </xf>
    <xf numFmtId="1" fontId="36" fillId="11" borderId="96" xfId="0" applyNumberFormat="1" applyFont="1" applyFill="1" applyBorder="1" applyAlignment="1" applyProtection="1">
      <alignment horizontal="center" vertical="center" wrapText="1"/>
      <protection hidden="1"/>
    </xf>
    <xf numFmtId="0" fontId="19" fillId="11" borderId="96" xfId="0" applyFont="1" applyFill="1" applyBorder="1" applyAlignment="1">
      <alignment horizontal="left" vertical="center" wrapText="1"/>
    </xf>
    <xf numFmtId="0" fontId="19" fillId="0" borderId="68" xfId="0" applyFont="1" applyBorder="1" applyAlignment="1">
      <alignment horizontal="justify" vertical="center" wrapText="1"/>
    </xf>
    <xf numFmtId="0" fontId="19" fillId="0" borderId="30" xfId="0" applyFont="1" applyBorder="1" applyAlignment="1">
      <alignment horizontal="center" vertical="center" wrapText="1"/>
    </xf>
    <xf numFmtId="0" fontId="19" fillId="0" borderId="77" xfId="0" applyFont="1" applyBorder="1"/>
    <xf numFmtId="0" fontId="19" fillId="11" borderId="99" xfId="0" applyFont="1" applyFill="1" applyBorder="1" applyAlignment="1">
      <alignment horizontal="justify" vertical="center" wrapText="1"/>
    </xf>
    <xf numFmtId="9" fontId="19" fillId="11" borderId="99" xfId="1" applyFont="1" applyFill="1" applyBorder="1" applyAlignment="1">
      <alignment horizontal="center" vertical="center"/>
    </xf>
    <xf numFmtId="0" fontId="19" fillId="11" borderId="99" xfId="0" applyFont="1" applyFill="1" applyBorder="1" applyAlignment="1">
      <alignment horizontal="center" vertical="center"/>
    </xf>
    <xf numFmtId="14" fontId="19" fillId="11" borderId="99" xfId="0" applyNumberFormat="1" applyFont="1" applyFill="1" applyBorder="1" applyAlignment="1" applyProtection="1">
      <alignment horizontal="center" vertical="center"/>
      <protection locked="0"/>
    </xf>
    <xf numFmtId="0" fontId="18" fillId="11" borderId="99" xfId="0" applyFont="1" applyFill="1" applyBorder="1" applyAlignment="1" applyProtection="1">
      <alignment horizontal="center" vertical="center"/>
      <protection locked="0"/>
    </xf>
    <xf numFmtId="0" fontId="19" fillId="11" borderId="96" xfId="0" applyFont="1" applyFill="1" applyBorder="1"/>
    <xf numFmtId="0" fontId="19" fillId="11" borderId="96" xfId="0" applyFont="1" applyFill="1" applyBorder="1" applyAlignment="1">
      <alignment horizontal="center" vertical="center"/>
    </xf>
    <xf numFmtId="9" fontId="19" fillId="11" borderId="77" xfId="1" applyFont="1" applyFill="1" applyBorder="1" applyAlignment="1">
      <alignment horizontal="center"/>
    </xf>
    <xf numFmtId="0" fontId="19" fillId="11" borderId="77" xfId="0" applyFont="1" applyFill="1" applyBorder="1" applyAlignment="1">
      <alignment horizontal="center" vertical="center"/>
    </xf>
    <xf numFmtId="14" fontId="19" fillId="11" borderId="98" xfId="0" applyNumberFormat="1" applyFont="1" applyFill="1" applyBorder="1" applyAlignment="1" applyProtection="1">
      <alignment horizontal="center" vertical="center"/>
      <protection locked="0"/>
    </xf>
    <xf numFmtId="0" fontId="26" fillId="0" borderId="99" xfId="0" applyFont="1" applyBorder="1" applyAlignment="1">
      <alignment horizontal="justify" vertical="center" wrapText="1"/>
    </xf>
    <xf numFmtId="9" fontId="19" fillId="0" borderId="99" xfId="1" applyFont="1" applyFill="1" applyBorder="1" applyAlignment="1">
      <alignment horizontal="center" vertical="center"/>
    </xf>
    <xf numFmtId="0" fontId="19" fillId="0" borderId="99" xfId="0" applyFont="1" applyBorder="1" applyAlignment="1">
      <alignment horizontal="center" vertical="center" wrapText="1"/>
    </xf>
    <xf numFmtId="14" fontId="19" fillId="0" borderId="99" xfId="0" applyNumberFormat="1" applyFont="1" applyBorder="1" applyAlignment="1" applyProtection="1">
      <alignment horizontal="center" vertical="center"/>
      <protection locked="0"/>
    </xf>
    <xf numFmtId="0" fontId="18" fillId="0" borderId="99" xfId="0" applyFont="1" applyBorder="1" applyAlignment="1" applyProtection="1">
      <alignment horizontal="center" vertical="center"/>
      <protection locked="0"/>
    </xf>
    <xf numFmtId="0" fontId="19" fillId="0" borderId="38" xfId="0" applyFont="1" applyBorder="1" applyAlignment="1">
      <alignment horizontal="justify" vertical="center" wrapText="1"/>
    </xf>
    <xf numFmtId="9" fontId="19" fillId="0" borderId="38" xfId="1" applyFont="1" applyFill="1" applyBorder="1" applyAlignment="1">
      <alignment horizontal="center" vertical="center"/>
    </xf>
    <xf numFmtId="0" fontId="19" fillId="0" borderId="38" xfId="0" applyFont="1" applyBorder="1" applyAlignment="1">
      <alignment horizontal="center" vertical="center" wrapText="1"/>
    </xf>
    <xf numFmtId="14" fontId="19" fillId="0" borderId="38" xfId="0" applyNumberFormat="1"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95" xfId="0" applyFont="1" applyBorder="1" applyAlignment="1" applyProtection="1">
      <alignment horizontal="center" vertical="center"/>
      <protection locked="0"/>
    </xf>
    <xf numFmtId="1" fontId="36" fillId="7" borderId="96" xfId="0" applyNumberFormat="1" applyFont="1" applyFill="1" applyBorder="1" applyAlignment="1" applyProtection="1">
      <alignment horizontal="center" vertical="center" wrapText="1"/>
      <protection hidden="1"/>
    </xf>
    <xf numFmtId="0" fontId="19" fillId="0" borderId="96" xfId="0" applyFont="1" applyBorder="1"/>
    <xf numFmtId="0" fontId="18" fillId="0" borderId="69" xfId="0" applyFont="1" applyBorder="1" applyAlignment="1" applyProtection="1">
      <alignment horizontal="center" vertical="center"/>
      <protection locked="0"/>
    </xf>
    <xf numFmtId="1" fontId="36" fillId="7" borderId="52" xfId="0" applyNumberFormat="1" applyFont="1" applyFill="1" applyBorder="1" applyAlignment="1" applyProtection="1">
      <alignment horizontal="center" vertical="center" wrapText="1"/>
      <protection hidden="1"/>
    </xf>
    <xf numFmtId="0" fontId="19" fillId="0" borderId="61" xfId="0" applyFont="1" applyBorder="1"/>
    <xf numFmtId="0" fontId="25" fillId="0" borderId="32" xfId="0" applyFont="1" applyBorder="1" applyAlignment="1">
      <alignment horizontal="justify" vertical="center" wrapText="1"/>
    </xf>
    <xf numFmtId="0" fontId="19" fillId="0" borderId="99" xfId="0" applyFont="1" applyBorder="1" applyAlignment="1">
      <alignment horizontal="justify" vertical="center" wrapText="1"/>
    </xf>
    <xf numFmtId="0" fontId="19" fillId="0" borderId="33" xfId="0" applyFont="1" applyBorder="1" applyAlignment="1">
      <alignment horizontal="justify" vertical="center" wrapText="1"/>
    </xf>
    <xf numFmtId="0" fontId="19" fillId="11" borderId="100" xfId="0" applyFont="1" applyFill="1" applyBorder="1" applyAlignment="1">
      <alignment horizontal="justify" vertical="center" wrapText="1"/>
    </xf>
    <xf numFmtId="9" fontId="19" fillId="11" borderId="101" xfId="1" applyFont="1" applyFill="1" applyBorder="1" applyAlignment="1">
      <alignment horizontal="center" vertical="center"/>
    </xf>
    <xf numFmtId="0" fontId="19" fillId="11" borderId="102" xfId="0" applyFont="1" applyFill="1" applyBorder="1" applyAlignment="1">
      <alignment horizontal="justify" vertical="center" wrapText="1"/>
    </xf>
    <xf numFmtId="9" fontId="19" fillId="11" borderId="98" xfId="1" applyFont="1" applyFill="1" applyBorder="1" applyAlignment="1">
      <alignment horizontal="center" vertical="center"/>
    </xf>
    <xf numFmtId="0" fontId="19" fillId="0" borderId="51" xfId="0" applyFont="1" applyBorder="1" applyAlignment="1">
      <alignment horizontal="justify" vertical="center" wrapText="1"/>
    </xf>
    <xf numFmtId="9" fontId="19" fillId="0" borderId="33" xfId="1" applyFont="1" applyFill="1" applyBorder="1" applyAlignment="1">
      <alignment horizontal="center" vertical="center"/>
    </xf>
    <xf numFmtId="0" fontId="19" fillId="0" borderId="96" xfId="0" applyFont="1" applyBorder="1" applyAlignment="1">
      <alignment horizontal="justify" vertical="center" wrapText="1"/>
    </xf>
    <xf numFmtId="9" fontId="19" fillId="0" borderId="101" xfId="1" applyFont="1" applyFill="1" applyBorder="1" applyAlignment="1">
      <alignment horizontal="center" vertical="center"/>
    </xf>
    <xf numFmtId="0" fontId="19" fillId="0" borderId="77" xfId="0" applyFont="1" applyBorder="1" applyAlignment="1">
      <alignment horizontal="justify" vertical="center" wrapText="1"/>
    </xf>
    <xf numFmtId="9" fontId="19" fillId="0" borderId="98" xfId="1" applyFont="1" applyFill="1" applyBorder="1" applyAlignment="1">
      <alignment horizontal="center" vertical="center"/>
    </xf>
    <xf numFmtId="0" fontId="19" fillId="0" borderId="106" xfId="0" applyFont="1" applyBorder="1" applyAlignment="1" applyProtection="1">
      <alignment horizontal="center" vertical="center" wrapText="1"/>
      <protection hidden="1"/>
    </xf>
    <xf numFmtId="0" fontId="19" fillId="0" borderId="106" xfId="0" applyFont="1" applyBorder="1" applyAlignment="1" applyProtection="1">
      <alignment horizontal="justify" vertical="center" wrapText="1"/>
      <protection hidden="1"/>
    </xf>
    <xf numFmtId="0" fontId="33" fillId="0" borderId="108" xfId="0" applyFont="1" applyBorder="1" applyAlignment="1" applyProtection="1">
      <alignment horizontal="center" vertical="center"/>
      <protection hidden="1"/>
    </xf>
    <xf numFmtId="0" fontId="19" fillId="0" borderId="109" xfId="0" applyFont="1" applyBorder="1" applyAlignment="1" applyProtection="1">
      <alignment vertical="center" wrapText="1"/>
      <protection hidden="1"/>
    </xf>
    <xf numFmtId="0" fontId="19" fillId="0" borderId="106" xfId="0" applyFont="1" applyBorder="1" applyAlignment="1" applyProtection="1">
      <alignment vertical="center" wrapText="1"/>
      <protection hidden="1"/>
    </xf>
    <xf numFmtId="0" fontId="19" fillId="0" borderId="106" xfId="0" applyFont="1" applyBorder="1" applyAlignment="1">
      <alignment horizontal="justify" vertical="center" wrapText="1"/>
    </xf>
    <xf numFmtId="0" fontId="18" fillId="6" borderId="115" xfId="0" applyFont="1" applyFill="1" applyBorder="1" applyAlignment="1">
      <alignment horizontal="center" vertical="center" wrapText="1"/>
    </xf>
    <xf numFmtId="9" fontId="0" fillId="0" borderId="106" xfId="0" applyNumberFormat="1" applyBorder="1" applyAlignment="1">
      <alignment horizontal="center" vertical="center"/>
    </xf>
    <xf numFmtId="0" fontId="19" fillId="0" borderId="112" xfId="0" applyFont="1" applyBorder="1" applyAlignment="1">
      <alignment horizontal="center" vertical="center" wrapText="1"/>
    </xf>
    <xf numFmtId="14" fontId="19" fillId="0" borderId="112" xfId="0" applyNumberFormat="1" applyFont="1" applyBorder="1" applyAlignment="1" applyProtection="1">
      <alignment horizontal="center" vertical="center"/>
      <protection locked="0"/>
    </xf>
    <xf numFmtId="0" fontId="18" fillId="0" borderId="112" xfId="0" applyFont="1" applyBorder="1" applyAlignment="1" applyProtection="1">
      <alignment horizontal="center" vertical="center"/>
      <protection locked="0"/>
    </xf>
    <xf numFmtId="0" fontId="18" fillId="0" borderId="114" xfId="0" applyFont="1" applyBorder="1" applyAlignment="1" applyProtection="1">
      <alignment horizontal="center" vertical="center"/>
      <protection locked="0"/>
    </xf>
    <xf numFmtId="1" fontId="36" fillId="7" borderId="106" xfId="0" applyNumberFormat="1" applyFont="1" applyFill="1" applyBorder="1" applyAlignment="1" applyProtection="1">
      <alignment horizontal="center" vertical="center" wrapText="1"/>
      <protection hidden="1"/>
    </xf>
    <xf numFmtId="0" fontId="0" fillId="0" borderId="106" xfId="0" applyBorder="1"/>
    <xf numFmtId="0" fontId="9" fillId="0" borderId="37" xfId="0" applyFont="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6" borderId="10"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protection locked="0"/>
    </xf>
    <xf numFmtId="0" fontId="11" fillId="5" borderId="10" xfId="0" applyFont="1" applyFill="1" applyBorder="1" applyAlignment="1" applyProtection="1">
      <alignment horizontal="left" vertical="center" wrapText="1"/>
      <protection locked="0"/>
    </xf>
    <xf numFmtId="0" fontId="12" fillId="0" borderId="13" xfId="0" applyFont="1" applyBorder="1" applyAlignment="1">
      <alignment horizontal="center" vertical="center" wrapText="1" readingOrder="1"/>
    </xf>
    <xf numFmtId="0" fontId="13" fillId="4" borderId="13"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2" fillId="0" borderId="13" xfId="0" applyFont="1" applyBorder="1" applyAlignment="1">
      <alignment horizontal="left" vertical="center" wrapText="1" readingOrder="1"/>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5" fillId="0" borderId="20" xfId="0" applyFont="1" applyBorder="1" applyAlignment="1">
      <alignment horizontal="center" vertical="center" wrapText="1"/>
    </xf>
    <xf numFmtId="0" fontId="15" fillId="0" borderId="21" xfId="0" applyFont="1" applyBorder="1" applyAlignment="1">
      <alignment horizontal="center" vertical="center"/>
    </xf>
    <xf numFmtId="0" fontId="27" fillId="13" borderId="70" xfId="0" applyFont="1" applyFill="1" applyBorder="1" applyAlignment="1">
      <alignment horizontal="center" vertical="center" wrapText="1" readingOrder="1"/>
    </xf>
    <xf numFmtId="0" fontId="27" fillId="13" borderId="71" xfId="0" applyFont="1" applyFill="1" applyBorder="1" applyAlignment="1">
      <alignment horizontal="center" vertical="center" wrapText="1" readingOrder="1"/>
    </xf>
    <xf numFmtId="0" fontId="27" fillId="13" borderId="72" xfId="0" applyFont="1" applyFill="1" applyBorder="1" applyAlignment="1">
      <alignment horizontal="center" vertical="center" wrapText="1" readingOrder="1"/>
    </xf>
    <xf numFmtId="0" fontId="12" fillId="15" borderId="16" xfId="0" applyFont="1" applyFill="1" applyBorder="1" applyAlignment="1">
      <alignment wrapText="1" readingOrder="1"/>
    </xf>
    <xf numFmtId="0" fontId="12" fillId="15" borderId="15" xfId="0" applyFont="1" applyFill="1" applyBorder="1" applyAlignment="1">
      <alignment wrapText="1" readingOrder="1"/>
    </xf>
    <xf numFmtId="0" fontId="12" fillId="0" borderId="16" xfId="0" applyFont="1" applyBorder="1" applyAlignment="1">
      <alignment wrapText="1" readingOrder="1"/>
    </xf>
    <xf numFmtId="0" fontId="12" fillId="0" borderId="15" xfId="0" applyFont="1" applyBorder="1" applyAlignment="1">
      <alignment wrapText="1" readingOrder="1"/>
    </xf>
    <xf numFmtId="0" fontId="31" fillId="15" borderId="11" xfId="0" applyFont="1" applyFill="1" applyBorder="1" applyAlignment="1">
      <alignment vertical="top" wrapText="1"/>
    </xf>
    <xf numFmtId="0" fontId="31" fillId="15" borderId="74" xfId="0" applyFont="1" applyFill="1" applyBorder="1" applyAlignment="1">
      <alignment vertical="top" wrapText="1"/>
    </xf>
    <xf numFmtId="0" fontId="31" fillId="15" borderId="12" xfId="0" applyFont="1" applyFill="1" applyBorder="1" applyAlignment="1">
      <alignment vertical="top" wrapText="1"/>
    </xf>
    <xf numFmtId="0" fontId="30" fillId="7" borderId="37" xfId="0" applyFont="1" applyFill="1" applyBorder="1" applyAlignment="1">
      <alignment horizontal="center"/>
    </xf>
    <xf numFmtId="0" fontId="11" fillId="12" borderId="11" xfId="0" applyFont="1" applyFill="1" applyBorder="1" applyAlignment="1">
      <alignment wrapText="1"/>
    </xf>
    <xf numFmtId="0" fontId="11" fillId="12" borderId="12" xfId="0" applyFont="1" applyFill="1" applyBorder="1" applyAlignment="1">
      <alignment wrapText="1"/>
    </xf>
    <xf numFmtId="0" fontId="12" fillId="0" borderId="14" xfId="0" applyFont="1" applyBorder="1" applyAlignment="1">
      <alignment wrapText="1" readingOrder="1"/>
    </xf>
    <xf numFmtId="0" fontId="16" fillId="4" borderId="34"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66"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6" xfId="0" applyFont="1" applyFill="1" applyBorder="1" applyAlignment="1">
      <alignment horizontal="center" vertical="center" wrapText="1"/>
    </xf>
    <xf numFmtId="0" fontId="16" fillId="4" borderId="49"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0"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46"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1" fillId="9" borderId="64" xfId="0" applyFont="1" applyFill="1" applyBorder="1" applyAlignment="1">
      <alignment horizontal="center" vertical="center"/>
    </xf>
    <xf numFmtId="0" fontId="22" fillId="5" borderId="0" xfId="0" applyFont="1" applyFill="1" applyAlignment="1">
      <alignment horizontal="center" vertical="center"/>
    </xf>
    <xf numFmtId="0" fontId="22" fillId="5" borderId="43" xfId="0" applyFont="1" applyFill="1" applyBorder="1" applyAlignment="1">
      <alignment horizontal="center" vertical="center"/>
    </xf>
    <xf numFmtId="0" fontId="19" fillId="0" borderId="38" xfId="0" applyFont="1" applyBorder="1" applyAlignment="1" applyProtection="1">
      <alignment horizontal="center" vertical="center" wrapText="1"/>
      <protection hidden="1"/>
    </xf>
    <xf numFmtId="0" fontId="19" fillId="0" borderId="112" xfId="0" applyFont="1" applyBorder="1" applyAlignment="1" applyProtection="1">
      <alignment horizontal="center" vertical="center" wrapText="1"/>
      <protection hidden="1"/>
    </xf>
    <xf numFmtId="0" fontId="19" fillId="0" borderId="69" xfId="0" applyFont="1" applyBorder="1" applyAlignment="1" applyProtection="1">
      <alignment horizontal="center" vertical="center" wrapText="1"/>
      <protection hidden="1"/>
    </xf>
    <xf numFmtId="0" fontId="19" fillId="0" borderId="114" xfId="0" applyFont="1" applyBorder="1" applyAlignment="1" applyProtection="1">
      <alignment horizontal="center" vertical="center" wrapText="1"/>
      <protection hidden="1"/>
    </xf>
    <xf numFmtId="0" fontId="19" fillId="0" borderId="55" xfId="0" applyFont="1" applyBorder="1" applyAlignment="1" applyProtection="1">
      <alignment horizontal="center" vertical="center" wrapText="1"/>
      <protection hidden="1"/>
    </xf>
    <xf numFmtId="0" fontId="19" fillId="0" borderId="103" xfId="0" applyFont="1" applyBorder="1" applyAlignment="1" applyProtection="1">
      <alignment horizontal="center" vertical="center" wrapText="1"/>
      <protection hidden="1"/>
    </xf>
    <xf numFmtId="0" fontId="19" fillId="0" borderId="97" xfId="0" applyFont="1" applyBorder="1" applyAlignment="1" applyProtection="1">
      <alignment horizontal="center" vertical="center" wrapText="1"/>
      <protection hidden="1"/>
    </xf>
    <xf numFmtId="0" fontId="38" fillId="0" borderId="38" xfId="0" applyFont="1" applyBorder="1" applyAlignment="1" applyProtection="1">
      <alignment horizontal="center" vertical="center" wrapText="1"/>
      <protection hidden="1"/>
    </xf>
    <xf numFmtId="0" fontId="19" fillId="0" borderId="59" xfId="0" applyFont="1" applyBorder="1" applyAlignment="1" applyProtection="1">
      <alignment horizontal="center" vertical="center" wrapText="1"/>
      <protection hidden="1"/>
    </xf>
    <xf numFmtId="0" fontId="19" fillId="0" borderId="51" xfId="0" applyFont="1" applyBorder="1" applyAlignment="1" applyProtection="1">
      <alignment horizontal="center" vertical="center" wrapText="1"/>
      <protection hidden="1"/>
    </xf>
    <xf numFmtId="0" fontId="19" fillId="0" borderId="90" xfId="0" applyFont="1" applyBorder="1" applyAlignment="1" applyProtection="1">
      <alignment horizontal="center" vertical="center" wrapText="1"/>
      <protection hidden="1"/>
    </xf>
    <xf numFmtId="0" fontId="19" fillId="0" borderId="81" xfId="0" applyFont="1" applyBorder="1" applyAlignment="1" applyProtection="1">
      <alignment horizontal="center" vertical="center" wrapText="1"/>
      <protection hidden="1"/>
    </xf>
    <xf numFmtId="0" fontId="19" fillId="0" borderId="111" xfId="0" applyFont="1" applyBorder="1" applyAlignment="1" applyProtection="1">
      <alignment horizontal="center" vertical="center" wrapText="1"/>
      <protection hidden="1"/>
    </xf>
    <xf numFmtId="0" fontId="19" fillId="0" borderId="31" xfId="0" applyFont="1" applyBorder="1" applyAlignment="1" applyProtection="1">
      <alignment horizontal="center" vertical="center" wrapText="1"/>
      <protection hidden="1"/>
    </xf>
    <xf numFmtId="0" fontId="19" fillId="0" borderId="52" xfId="0" applyFont="1" applyBorder="1" applyAlignment="1" applyProtection="1">
      <alignment horizontal="center" vertical="center" wrapText="1"/>
      <protection hidden="1"/>
    </xf>
    <xf numFmtId="0" fontId="19" fillId="0" borderId="106" xfId="0" applyFont="1" applyBorder="1" applyAlignment="1" applyProtection="1">
      <alignment horizontal="center" vertical="center" wrapText="1"/>
      <protection hidden="1"/>
    </xf>
    <xf numFmtId="0" fontId="19" fillId="0" borderId="38" xfId="0" applyFont="1" applyBorder="1" applyAlignment="1" applyProtection="1">
      <alignment horizontal="justify" vertical="center" wrapText="1"/>
      <protection hidden="1"/>
    </xf>
    <xf numFmtId="0" fontId="19" fillId="0" borderId="112" xfId="0" applyFont="1" applyBorder="1" applyAlignment="1" applyProtection="1">
      <alignment horizontal="justify" vertical="center" wrapText="1"/>
      <protection hidden="1"/>
    </xf>
    <xf numFmtId="0" fontId="18" fillId="0" borderId="113" xfId="0" applyFont="1" applyBorder="1" applyAlignment="1" applyProtection="1">
      <alignment horizontal="center" vertical="center" wrapText="1"/>
      <protection hidden="1"/>
    </xf>
    <xf numFmtId="0" fontId="18" fillId="0" borderId="56" xfId="0" applyFont="1" applyBorder="1" applyAlignment="1" applyProtection="1">
      <alignment horizontal="center" vertical="center" wrapText="1"/>
      <protection hidden="1"/>
    </xf>
    <xf numFmtId="0" fontId="18" fillId="0" borderId="105" xfId="0" applyFont="1" applyBorder="1" applyAlignment="1" applyProtection="1">
      <alignment horizontal="center" vertical="center" wrapText="1"/>
      <protection hidden="1"/>
    </xf>
    <xf numFmtId="0" fontId="19" fillId="0" borderId="54" xfId="0" applyFont="1" applyBorder="1" applyAlignment="1" applyProtection="1">
      <alignment horizontal="center" vertical="center" wrapText="1"/>
      <protection hidden="1"/>
    </xf>
    <xf numFmtId="0" fontId="18" fillId="0" borderId="53" xfId="0" applyFont="1" applyBorder="1" applyAlignment="1" applyProtection="1">
      <alignment horizontal="center" vertical="center" wrapText="1"/>
      <protection hidden="1"/>
    </xf>
    <xf numFmtId="0" fontId="19" fillId="0" borderId="80" xfId="0" applyFont="1" applyBorder="1" applyAlignment="1" applyProtection="1">
      <alignment horizontal="center" vertical="center" wrapText="1"/>
      <protection hidden="1"/>
    </xf>
    <xf numFmtId="0" fontId="18" fillId="0" borderId="57" xfId="0" applyFont="1" applyBorder="1" applyAlignment="1" applyProtection="1">
      <alignment horizontal="center" vertical="center" wrapText="1"/>
      <protection hidden="1"/>
    </xf>
    <xf numFmtId="0" fontId="19" fillId="0" borderId="58" xfId="0" applyFont="1" applyBorder="1" applyAlignment="1" applyProtection="1">
      <alignment horizontal="center" vertical="center" wrapText="1"/>
      <protection hidden="1"/>
    </xf>
    <xf numFmtId="0" fontId="19" fillId="0" borderId="82" xfId="0" applyFont="1" applyBorder="1" applyAlignment="1" applyProtection="1">
      <alignment horizontal="center" vertical="center" wrapText="1"/>
      <protection hidden="1"/>
    </xf>
    <xf numFmtId="0" fontId="19" fillId="0" borderId="103" xfId="0" applyFont="1" applyBorder="1" applyAlignment="1" applyProtection="1">
      <alignment horizontal="justify" vertical="center" wrapText="1"/>
      <protection hidden="1"/>
    </xf>
    <xf numFmtId="0" fontId="19" fillId="0" borderId="55" xfId="0" applyFont="1" applyBorder="1" applyAlignment="1" applyProtection="1">
      <alignment horizontal="justify" vertical="center" wrapText="1"/>
      <protection hidden="1"/>
    </xf>
    <xf numFmtId="0" fontId="19" fillId="0" borderId="59" xfId="0" applyFont="1" applyBorder="1" applyAlignment="1" applyProtection="1">
      <alignment horizontal="justify" vertical="center" wrapText="1"/>
      <protection hidden="1"/>
    </xf>
    <xf numFmtId="0" fontId="18" fillId="0" borderId="104" xfId="0" applyFont="1" applyBorder="1" applyAlignment="1" applyProtection="1">
      <alignment horizontal="center" vertical="center" wrapText="1"/>
      <protection hidden="1"/>
    </xf>
    <xf numFmtId="0" fontId="19" fillId="0" borderId="85" xfId="0" applyFont="1" applyBorder="1" applyAlignment="1" applyProtection="1">
      <alignment horizontal="center" vertical="center" wrapText="1"/>
      <protection hidden="1"/>
    </xf>
    <xf numFmtId="0" fontId="19" fillId="0" borderId="110" xfId="0" applyFont="1" applyBorder="1" applyAlignment="1" applyProtection="1">
      <alignment horizontal="center" vertical="center" wrapText="1"/>
      <protection hidden="1"/>
    </xf>
    <xf numFmtId="0" fontId="18" fillId="0" borderId="104"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105" xfId="0" applyFont="1" applyBorder="1" applyAlignment="1" applyProtection="1">
      <alignment horizontal="center" vertical="center"/>
      <protection hidden="1"/>
    </xf>
    <xf numFmtId="0" fontId="18" fillId="0" borderId="113" xfId="0" applyFont="1" applyBorder="1" applyAlignment="1" applyProtection="1">
      <alignment horizontal="center" vertical="center"/>
      <protection hidden="1"/>
    </xf>
    <xf numFmtId="0" fontId="19" fillId="0" borderId="52" xfId="0" applyFont="1" applyBorder="1" applyAlignment="1" applyProtection="1">
      <alignment horizontal="justify" vertical="center" wrapText="1"/>
      <protection hidden="1"/>
    </xf>
    <xf numFmtId="0" fontId="19" fillId="0" borderId="106" xfId="0" applyFont="1" applyBorder="1" applyAlignment="1" applyProtection="1">
      <alignment horizontal="justify" vertical="center" wrapText="1"/>
      <protection hidden="1"/>
    </xf>
    <xf numFmtId="0" fontId="18" fillId="0" borderId="107" xfId="0" applyFont="1" applyBorder="1" applyAlignment="1" applyProtection="1">
      <alignment horizontal="center" vertical="center"/>
      <protection hidden="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19" fillId="4" borderId="0" xfId="0" applyFont="1" applyFill="1"/>
  </cellXfs>
  <cellStyles count="3">
    <cellStyle name="Moneda 2" xfId="2" xr:uid="{E83EC13F-62C7-4A20-ACD4-0D8F7B11717E}"/>
    <cellStyle name="Normal" xfId="0" builtinId="0"/>
    <cellStyle name="Porcentaje" xfId="1" builtinId="5"/>
  </cellStyles>
  <dxfs count="0"/>
  <tableStyles count="0" defaultTableStyle="TableStyleMedium2" defaultPivotStyle="PivotStyleLight16"/>
  <colors>
    <mruColors>
      <color rgb="FF0084B6"/>
      <color rgb="FFFF8181"/>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A8CEFB0C-D738-43B8-9F3D-34278AF28D28}"/>
            </a:ext>
          </a:extLst>
        </xdr:cNvPr>
        <xdr:cNvSpPr txBox="1"/>
      </xdr:nvSpPr>
      <xdr:spPr>
        <a:xfrm>
          <a:off x="107956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10721FA1-C8AD-4C4D-B28C-E0B5FE4A3B87}"/>
            </a:ext>
            <a:ext uri="{147F2762-F138-4A5C-976F-8EAC2B608ADB}">
              <a16:predDERef xmlns:a16="http://schemas.microsoft.com/office/drawing/2014/main" pred="{A8CEFB0C-D738-43B8-9F3D-34278AF28D28}"/>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80C50026-4976-47C8-8374-3DC7E73E6B9E}"/>
            </a:ext>
            <a:ext uri="{147F2762-F138-4A5C-976F-8EAC2B608ADB}">
              <a16:predDERef xmlns:a16="http://schemas.microsoft.com/office/drawing/2014/main" pred="{10721FA1-C8AD-4C4D-B28C-E0B5FE4A3B87}"/>
            </a:ext>
          </a:extLst>
        </xdr:cNvPr>
        <xdr:cNvPicPr>
          <a:picLocks noChangeAspect="1"/>
        </xdr:cNvPicPr>
      </xdr:nvPicPr>
      <xdr:blipFill>
        <a:blip xmlns:r="http://schemas.openxmlformats.org/officeDocument/2006/relationships" r:embed="rId2"/>
        <a:stretch>
          <a:fillRect/>
        </a:stretch>
      </xdr:blipFill>
      <xdr:spPr>
        <a:xfrm>
          <a:off x="89492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5</xdr:col>
      <xdr:colOff>3729128</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1634055</xdr:colOff>
      <xdr:row>3</xdr:row>
      <xdr:rowOff>119416</xdr:rowOff>
    </xdr:to>
    <xdr:pic>
      <xdr:nvPicPr>
        <xdr:cNvPr id="4" name="Imagen 3">
          <a:extLst>
            <a:ext uri="{FF2B5EF4-FFF2-40B4-BE49-F238E27FC236}">
              <a16:creationId xmlns:a16="http://schemas.microsoft.com/office/drawing/2014/main" id="{AC3BF005-1E94-45AE-BA85-29C60CF07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658A-4310-4C38-86F4-88014D4002D1}">
  <sheetPr>
    <tabColor rgb="FF00B0F0"/>
  </sheetPr>
  <dimension ref="A1:K87"/>
  <sheetViews>
    <sheetView showGridLines="0" view="pageBreakPreview" topLeftCell="A30" zoomScale="70" zoomScaleNormal="96" zoomScaleSheetLayoutView="70" workbookViewId="0">
      <selection activeCell="D47" sqref="D47"/>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243" t="s">
        <v>0</v>
      </c>
      <c r="D1" s="243"/>
      <c r="E1" s="243"/>
      <c r="F1" s="243"/>
      <c r="G1" s="6"/>
      <c r="H1" s="6"/>
      <c r="I1" s="6"/>
    </row>
    <row r="2" spans="1:9" ht="66.599999999999994" customHeight="1">
      <c r="B2" s="9" t="s">
        <v>1</v>
      </c>
      <c r="C2" s="244"/>
      <c r="D2" s="245"/>
      <c r="E2" s="10" t="s">
        <v>2</v>
      </c>
      <c r="F2" s="11"/>
    </row>
    <row r="3" spans="1:9" ht="16.7" customHeight="1">
      <c r="B3" s="12"/>
      <c r="C3" s="13"/>
      <c r="D3" s="13"/>
      <c r="E3" s="14"/>
      <c r="F3" s="13"/>
    </row>
    <row r="4" spans="1:9" ht="54.75" customHeight="1">
      <c r="B4" s="9" t="s">
        <v>3</v>
      </c>
      <c r="C4" s="246"/>
      <c r="D4" s="247"/>
      <c r="E4" s="247"/>
      <c r="F4" s="247"/>
    </row>
    <row r="5" spans="1:9" ht="13.35" customHeight="1">
      <c r="B5" s="15"/>
      <c r="C5" s="16"/>
      <c r="E5" s="14"/>
      <c r="F5" s="14"/>
    </row>
    <row r="6" spans="1:9" ht="39.6" customHeight="1">
      <c r="B6" s="248" t="s">
        <v>4</v>
      </c>
      <c r="C6" s="249" t="s">
        <v>5</v>
      </c>
      <c r="D6" s="249"/>
      <c r="E6" s="250" t="s">
        <v>6</v>
      </c>
      <c r="F6" s="250"/>
    </row>
    <row r="7" spans="1:9" ht="87.95" customHeight="1">
      <c r="B7" s="248"/>
      <c r="C7" s="251"/>
      <c r="D7" s="252"/>
      <c r="E7" s="253"/>
      <c r="F7" s="253"/>
    </row>
    <row r="8" spans="1:9" ht="21" customHeight="1">
      <c r="B8" s="15"/>
      <c r="C8" s="16"/>
      <c r="E8" s="14"/>
      <c r="F8" s="14"/>
    </row>
    <row r="9" spans="1:9" ht="20.100000000000001" customHeight="1">
      <c r="B9" s="255" t="s">
        <v>7</v>
      </c>
      <c r="C9" s="255"/>
      <c r="D9" s="255"/>
      <c r="E9" s="255"/>
      <c r="F9" s="255"/>
    </row>
    <row r="10" spans="1:9" ht="36.75" customHeight="1">
      <c r="B10" s="17" t="s">
        <v>8</v>
      </c>
      <c r="C10" s="17" t="s">
        <v>9</v>
      </c>
      <c r="D10" s="17" t="s">
        <v>10</v>
      </c>
      <c r="E10" s="17" t="s">
        <v>11</v>
      </c>
      <c r="F10" s="17" t="s">
        <v>12</v>
      </c>
    </row>
    <row r="11" spans="1:9" s="18" customFormat="1" ht="50.45" customHeight="1">
      <c r="B11" s="256" t="s">
        <v>13</v>
      </c>
      <c r="C11" s="19">
        <v>1</v>
      </c>
      <c r="D11" s="20" t="s">
        <v>14</v>
      </c>
      <c r="E11" s="21">
        <v>1</v>
      </c>
      <c r="F11" s="20" t="s">
        <v>15</v>
      </c>
    </row>
    <row r="12" spans="1:9" s="18" customFormat="1" ht="113.25" customHeight="1">
      <c r="B12" s="256"/>
      <c r="C12" s="19">
        <v>2</v>
      </c>
      <c r="D12" s="20" t="s">
        <v>16</v>
      </c>
      <c r="E12" s="21"/>
      <c r="F12" s="20"/>
      <c r="I12" s="18" t="s">
        <v>17</v>
      </c>
    </row>
    <row r="13" spans="1:9" ht="80.099999999999994" customHeight="1">
      <c r="B13" s="257" t="s">
        <v>18</v>
      </c>
      <c r="C13" s="22">
        <v>3</v>
      </c>
      <c r="D13" s="23" t="s">
        <v>19</v>
      </c>
      <c r="E13" s="22">
        <v>2</v>
      </c>
      <c r="F13" s="23" t="s">
        <v>20</v>
      </c>
    </row>
    <row r="14" spans="1:9" ht="80.099999999999994" customHeight="1">
      <c r="B14" s="257"/>
      <c r="C14" s="22">
        <v>4</v>
      </c>
      <c r="D14" s="23" t="s">
        <v>21</v>
      </c>
      <c r="E14" s="22"/>
      <c r="F14" s="23"/>
    </row>
    <row r="15" spans="1:9" ht="80.099999999999994" customHeight="1">
      <c r="B15" s="257"/>
      <c r="C15" s="22">
        <v>5</v>
      </c>
      <c r="D15" s="23" t="s">
        <v>22</v>
      </c>
      <c r="E15" s="22"/>
      <c r="F15" s="23"/>
    </row>
    <row r="16" spans="1:9" ht="80.099999999999994" customHeight="1">
      <c r="B16" s="254" t="s">
        <v>23</v>
      </c>
      <c r="C16" s="22">
        <v>6</v>
      </c>
      <c r="D16" s="23" t="s">
        <v>24</v>
      </c>
      <c r="E16" s="22">
        <v>3</v>
      </c>
      <c r="F16" s="20" t="s">
        <v>25</v>
      </c>
    </row>
    <row r="17" spans="2:11" ht="80.099999999999994" customHeight="1">
      <c r="B17" s="254"/>
      <c r="C17" s="22">
        <v>7</v>
      </c>
      <c r="D17" s="23" t="s">
        <v>26</v>
      </c>
      <c r="E17" s="22">
        <v>4</v>
      </c>
      <c r="F17" s="20" t="s">
        <v>27</v>
      </c>
    </row>
    <row r="18" spans="2:11" ht="80.099999999999994" customHeight="1">
      <c r="B18" s="254"/>
      <c r="C18" s="22">
        <v>8</v>
      </c>
      <c r="D18" s="23" t="s">
        <v>28</v>
      </c>
      <c r="E18" s="22"/>
      <c r="F18" s="24"/>
    </row>
    <row r="19" spans="2:11" ht="80.099999999999994" customHeight="1">
      <c r="B19" s="254"/>
      <c r="C19" s="22">
        <v>9</v>
      </c>
      <c r="D19" s="23" t="s">
        <v>29</v>
      </c>
      <c r="E19" s="22"/>
      <c r="F19" s="23"/>
    </row>
    <row r="20" spans="2:11" ht="80.099999999999994" customHeight="1">
      <c r="B20" s="254"/>
      <c r="C20" s="22">
        <v>10</v>
      </c>
      <c r="D20" s="23" t="s">
        <v>30</v>
      </c>
      <c r="E20" s="22"/>
      <c r="F20" s="20"/>
      <c r="K20" s="25"/>
    </row>
    <row r="21" spans="2:11" ht="80.099999999999994" customHeight="1">
      <c r="B21" s="254"/>
      <c r="C21" s="22">
        <v>11</v>
      </c>
      <c r="D21" s="23" t="s">
        <v>31</v>
      </c>
      <c r="E21" s="22"/>
      <c r="F21" s="23"/>
      <c r="K21" s="25"/>
    </row>
    <row r="22" spans="2:11" ht="80.099999999999994" customHeight="1">
      <c r="B22" s="254"/>
      <c r="C22" s="22">
        <v>12</v>
      </c>
      <c r="D22" s="23" t="s">
        <v>32</v>
      </c>
      <c r="E22" s="22"/>
      <c r="F22" s="23"/>
      <c r="K22" s="25"/>
    </row>
    <row r="23" spans="2:11" ht="80.099999999999994" customHeight="1">
      <c r="B23" s="254" t="s">
        <v>33</v>
      </c>
      <c r="C23" s="22">
        <v>13</v>
      </c>
      <c r="D23" s="20" t="s">
        <v>34</v>
      </c>
      <c r="E23" s="19">
        <v>5</v>
      </c>
      <c r="F23" s="20" t="s">
        <v>35</v>
      </c>
    </row>
    <row r="24" spans="2:11" ht="80.099999999999994" customHeight="1">
      <c r="B24" s="254"/>
      <c r="C24" s="22">
        <v>14</v>
      </c>
      <c r="D24" s="20" t="s">
        <v>36</v>
      </c>
      <c r="E24" s="19">
        <v>6</v>
      </c>
      <c r="F24" s="20" t="s">
        <v>37</v>
      </c>
    </row>
    <row r="25" spans="2:11" ht="80.099999999999994" customHeight="1">
      <c r="B25" s="254"/>
      <c r="C25" s="22">
        <v>15</v>
      </c>
      <c r="D25" s="20" t="s">
        <v>38</v>
      </c>
      <c r="E25" s="19">
        <v>7</v>
      </c>
      <c r="F25" s="20" t="s">
        <v>39</v>
      </c>
    </row>
    <row r="26" spans="2:11" ht="80.099999999999994" customHeight="1">
      <c r="B26" s="254"/>
      <c r="C26" s="22">
        <v>16</v>
      </c>
      <c r="D26" s="20" t="s">
        <v>40</v>
      </c>
      <c r="E26" s="19"/>
      <c r="F26" s="20"/>
    </row>
    <row r="27" spans="2:11" ht="174.6" customHeight="1">
      <c r="B27" s="26" t="s">
        <v>41</v>
      </c>
      <c r="C27" s="22">
        <v>17</v>
      </c>
      <c r="D27" s="20" t="s">
        <v>42</v>
      </c>
      <c r="E27" s="19">
        <v>8</v>
      </c>
      <c r="F27" s="20" t="s">
        <v>43</v>
      </c>
    </row>
    <row r="28" spans="2:11" ht="48.75" customHeight="1">
      <c r="B28" s="254" t="s">
        <v>44</v>
      </c>
      <c r="C28" s="22">
        <v>18</v>
      </c>
      <c r="D28" s="27" t="s">
        <v>45</v>
      </c>
      <c r="E28" s="22"/>
      <c r="F28" s="23"/>
    </row>
    <row r="29" spans="2:11" ht="87" customHeight="1">
      <c r="B29" s="254"/>
      <c r="C29" s="22">
        <v>19</v>
      </c>
      <c r="D29" s="27" t="s">
        <v>46</v>
      </c>
      <c r="E29" s="22"/>
      <c r="F29" s="23"/>
    </row>
    <row r="30" spans="2:11" ht="27" customHeight="1">
      <c r="B30" s="255" t="s">
        <v>47</v>
      </c>
      <c r="C30" s="255"/>
      <c r="D30" s="255"/>
      <c r="E30" s="255"/>
      <c r="F30" s="255"/>
    </row>
    <row r="31" spans="2:11" ht="39.75" customHeight="1">
      <c r="B31" s="17" t="s">
        <v>8</v>
      </c>
      <c r="C31" s="17" t="s">
        <v>9</v>
      </c>
      <c r="D31" s="17" t="s">
        <v>48</v>
      </c>
      <c r="E31" s="17" t="s">
        <v>11</v>
      </c>
      <c r="F31" s="17" t="s">
        <v>49</v>
      </c>
    </row>
    <row r="32" spans="2:11" ht="98.45" customHeight="1">
      <c r="B32" s="254" t="s">
        <v>50</v>
      </c>
      <c r="C32" s="19">
        <v>1</v>
      </c>
      <c r="D32" s="20" t="s">
        <v>51</v>
      </c>
      <c r="E32" s="19">
        <v>1</v>
      </c>
      <c r="F32" s="20" t="s">
        <v>52</v>
      </c>
    </row>
    <row r="33" spans="2:6" ht="81" customHeight="1">
      <c r="B33" s="254"/>
      <c r="C33" s="19">
        <v>2</v>
      </c>
      <c r="D33" s="20" t="s">
        <v>53</v>
      </c>
      <c r="E33" s="19">
        <v>2</v>
      </c>
      <c r="F33" s="20" t="s">
        <v>54</v>
      </c>
    </row>
    <row r="34" spans="2:6" ht="92.1" hidden="1" customHeight="1">
      <c r="B34" s="254"/>
      <c r="C34" s="19"/>
      <c r="D34" s="20"/>
      <c r="E34" s="19">
        <v>3</v>
      </c>
      <c r="F34" s="20" t="s">
        <v>55</v>
      </c>
    </row>
    <row r="35" spans="2:6" ht="68.25" hidden="1" customHeight="1">
      <c r="B35" s="254"/>
      <c r="C35" s="19"/>
      <c r="D35" s="20"/>
      <c r="E35" s="19">
        <v>4</v>
      </c>
      <c r="F35" s="20" t="s">
        <v>56</v>
      </c>
    </row>
    <row r="36" spans="2:6" ht="68.25" hidden="1" customHeight="1">
      <c r="B36" s="254"/>
      <c r="C36" s="19"/>
      <c r="D36" s="18"/>
      <c r="E36" s="19">
        <v>5</v>
      </c>
      <c r="F36" s="20" t="s">
        <v>57</v>
      </c>
    </row>
    <row r="37" spans="2:6" ht="41.45" hidden="1" customHeight="1">
      <c r="B37" s="254"/>
      <c r="C37" s="19"/>
      <c r="D37" s="27"/>
      <c r="E37" s="19">
        <v>6</v>
      </c>
      <c r="F37" s="20" t="s">
        <v>58</v>
      </c>
    </row>
    <row r="38" spans="2:6" ht="49.5" hidden="1" customHeight="1">
      <c r="B38" s="254"/>
      <c r="C38" s="19"/>
      <c r="D38" s="27"/>
      <c r="E38" s="19">
        <v>7</v>
      </c>
      <c r="F38" s="27" t="s">
        <v>59</v>
      </c>
    </row>
    <row r="39" spans="2:6" ht="49.5" customHeight="1">
      <c r="B39" s="254" t="s">
        <v>60</v>
      </c>
      <c r="C39" s="19">
        <v>3</v>
      </c>
      <c r="D39" s="27" t="s">
        <v>61</v>
      </c>
      <c r="E39" s="19">
        <v>8</v>
      </c>
      <c r="F39" s="27" t="s">
        <v>62</v>
      </c>
    </row>
    <row r="40" spans="2:6" ht="49.5" customHeight="1">
      <c r="B40" s="254"/>
      <c r="C40" s="19"/>
      <c r="D40" s="27"/>
      <c r="E40" s="19">
        <v>9</v>
      </c>
      <c r="F40" s="27" t="s">
        <v>63</v>
      </c>
    </row>
    <row r="41" spans="2:6" s="28" customFormat="1" ht="68.25" hidden="1" customHeight="1">
      <c r="B41" s="254"/>
      <c r="C41" s="19"/>
      <c r="D41" s="27"/>
      <c r="E41" s="19">
        <v>10</v>
      </c>
      <c r="F41" s="27" t="s">
        <v>64</v>
      </c>
    </row>
    <row r="42" spans="2:6" s="28" customFormat="1" ht="78.75" hidden="1" customHeight="1">
      <c r="B42" s="254"/>
      <c r="C42" s="19"/>
      <c r="D42" s="29"/>
      <c r="E42" s="19">
        <v>11</v>
      </c>
      <c r="F42" s="27" t="s">
        <v>65</v>
      </c>
    </row>
    <row r="43" spans="2:6" s="28" customFormat="1" ht="57">
      <c r="B43" s="254" t="s">
        <v>66</v>
      </c>
      <c r="C43" s="19">
        <v>4</v>
      </c>
      <c r="D43" s="20" t="s">
        <v>67</v>
      </c>
      <c r="E43" s="19">
        <v>12</v>
      </c>
      <c r="F43" s="30" t="s">
        <v>68</v>
      </c>
    </row>
    <row r="44" spans="2:6" s="28" customFormat="1" ht="55.5" customHeight="1">
      <c r="B44" s="254"/>
      <c r="C44" s="19">
        <v>5</v>
      </c>
      <c r="D44" s="20" t="s">
        <v>69</v>
      </c>
      <c r="E44" s="19"/>
      <c r="F44" s="20"/>
    </row>
    <row r="45" spans="2:6" s="28" customFormat="1" ht="85.5">
      <c r="B45" s="254"/>
      <c r="C45" s="19">
        <v>6</v>
      </c>
      <c r="D45" s="20" t="s">
        <v>70</v>
      </c>
      <c r="E45" s="19">
        <v>13</v>
      </c>
      <c r="F45" s="20" t="s">
        <v>71</v>
      </c>
    </row>
    <row r="46" spans="2:6" s="28" customFormat="1" ht="61.5" customHeight="1">
      <c r="B46" s="254"/>
      <c r="C46" s="19">
        <v>7</v>
      </c>
      <c r="D46" s="20" t="s">
        <v>72</v>
      </c>
      <c r="E46" s="19">
        <v>14</v>
      </c>
      <c r="F46" s="20" t="s">
        <v>73</v>
      </c>
    </row>
    <row r="47" spans="2:6" ht="71.25" customHeight="1">
      <c r="B47" s="254"/>
      <c r="C47" s="19">
        <v>8</v>
      </c>
      <c r="D47" s="30" t="s">
        <v>74</v>
      </c>
      <c r="E47" s="19">
        <v>15</v>
      </c>
      <c r="F47" s="20" t="s">
        <v>75</v>
      </c>
    </row>
    <row r="48" spans="2:6" ht="105" customHeight="1">
      <c r="B48" s="254"/>
      <c r="C48" s="19">
        <v>9</v>
      </c>
      <c r="D48" s="20" t="s">
        <v>76</v>
      </c>
      <c r="E48" s="19">
        <v>16</v>
      </c>
      <c r="F48" s="20" t="s">
        <v>77</v>
      </c>
    </row>
    <row r="49" spans="2:6" ht="75.599999999999994" customHeight="1">
      <c r="B49" s="254" t="s">
        <v>78</v>
      </c>
      <c r="C49" s="19">
        <v>10</v>
      </c>
      <c r="D49" s="20" t="s">
        <v>79</v>
      </c>
      <c r="E49" s="19">
        <v>17</v>
      </c>
      <c r="F49" s="20" t="s">
        <v>80</v>
      </c>
    </row>
    <row r="50" spans="2:6" ht="62.45" customHeight="1">
      <c r="B50" s="254"/>
      <c r="C50" s="19">
        <v>11</v>
      </c>
      <c r="D50" s="20" t="s">
        <v>81</v>
      </c>
      <c r="E50" s="21">
        <v>18</v>
      </c>
      <c r="F50" s="20" t="s">
        <v>82</v>
      </c>
    </row>
    <row r="51" spans="2:6" ht="57">
      <c r="B51" s="254"/>
      <c r="C51" s="19">
        <v>12</v>
      </c>
      <c r="D51" s="20" t="s">
        <v>83</v>
      </c>
      <c r="E51" s="21">
        <v>19</v>
      </c>
      <c r="F51" s="20" t="s">
        <v>84</v>
      </c>
    </row>
    <row r="52" spans="2:6" ht="57">
      <c r="B52" s="254" t="s">
        <v>85</v>
      </c>
      <c r="C52" s="19">
        <v>13</v>
      </c>
      <c r="D52" s="20" t="s">
        <v>86</v>
      </c>
      <c r="E52" s="21">
        <v>20</v>
      </c>
      <c r="F52" s="30" t="s">
        <v>87</v>
      </c>
    </row>
    <row r="53" spans="2:6" ht="42.75">
      <c r="B53" s="254"/>
      <c r="C53" s="19">
        <v>14</v>
      </c>
      <c r="D53" s="20" t="s">
        <v>88</v>
      </c>
      <c r="E53" s="21">
        <v>21</v>
      </c>
      <c r="F53" s="30" t="s">
        <v>89</v>
      </c>
    </row>
    <row r="54" spans="2:6" ht="128.25">
      <c r="B54" s="254"/>
      <c r="C54" s="19">
        <v>15</v>
      </c>
      <c r="D54" s="20" t="s">
        <v>90</v>
      </c>
      <c r="E54" s="21"/>
      <c r="F54" s="30"/>
    </row>
    <row r="55" spans="2:6" ht="42.75">
      <c r="B55" s="254"/>
      <c r="C55" s="19">
        <v>16</v>
      </c>
      <c r="D55" s="20" t="s">
        <v>91</v>
      </c>
      <c r="E55" s="21"/>
      <c r="F55" s="30"/>
    </row>
    <row r="56" spans="2:6" ht="28.5">
      <c r="B56" s="254"/>
      <c r="C56" s="19">
        <v>17</v>
      </c>
      <c r="D56" s="20" t="s">
        <v>92</v>
      </c>
      <c r="E56" s="21"/>
      <c r="F56" s="30"/>
    </row>
    <row r="57" spans="2:6" ht="42.75">
      <c r="B57" s="254"/>
      <c r="C57" s="19">
        <v>18</v>
      </c>
      <c r="D57" s="20" t="s">
        <v>93</v>
      </c>
      <c r="E57" s="21"/>
      <c r="F57" s="30"/>
    </row>
    <row r="58" spans="2:6" ht="42.75">
      <c r="B58" s="254"/>
      <c r="C58" s="19">
        <v>19</v>
      </c>
      <c r="D58" s="20" t="s">
        <v>94</v>
      </c>
      <c r="E58" s="21"/>
      <c r="F58" s="30"/>
    </row>
    <row r="59" spans="2:6" ht="57">
      <c r="B59" s="254"/>
      <c r="C59" s="19">
        <v>20</v>
      </c>
      <c r="D59" s="20" t="s">
        <v>95</v>
      </c>
      <c r="E59" s="21"/>
      <c r="F59" s="30"/>
    </row>
    <row r="60" spans="2:6" ht="71.25">
      <c r="B60" s="254"/>
      <c r="C60" s="19">
        <v>21</v>
      </c>
      <c r="D60" s="20" t="s">
        <v>96</v>
      </c>
      <c r="E60" s="21"/>
      <c r="F60" s="30"/>
    </row>
    <row r="61" spans="2:6" ht="42.75">
      <c r="B61" s="254"/>
      <c r="C61" s="19">
        <v>22</v>
      </c>
      <c r="D61" s="20" t="s">
        <v>97</v>
      </c>
      <c r="E61" s="21"/>
      <c r="F61" s="31"/>
    </row>
    <row r="62" spans="2:6" ht="42.75">
      <c r="B62" s="254" t="s">
        <v>98</v>
      </c>
      <c r="C62" s="19">
        <v>23</v>
      </c>
      <c r="D62" s="20" t="s">
        <v>99</v>
      </c>
      <c r="E62" s="21">
        <v>22</v>
      </c>
      <c r="F62" s="30" t="s">
        <v>100</v>
      </c>
    </row>
    <row r="63" spans="2:6" ht="42.75">
      <c r="B63" s="254"/>
      <c r="C63" s="19">
        <v>24</v>
      </c>
      <c r="D63" s="20" t="s">
        <v>101</v>
      </c>
      <c r="E63" s="21">
        <v>23</v>
      </c>
      <c r="F63" s="20" t="s">
        <v>102</v>
      </c>
    </row>
    <row r="64" spans="2:6" ht="42.75">
      <c r="B64" s="254"/>
      <c r="C64" s="19">
        <v>25</v>
      </c>
      <c r="D64" s="20" t="s">
        <v>103</v>
      </c>
      <c r="E64" s="21"/>
      <c r="F64" s="30"/>
    </row>
    <row r="65" spans="2:11" ht="99.75">
      <c r="B65" s="260" t="s">
        <v>104</v>
      </c>
      <c r="C65" s="19">
        <v>26</v>
      </c>
      <c r="D65" s="20" t="s">
        <v>105</v>
      </c>
      <c r="E65" s="21">
        <v>24</v>
      </c>
      <c r="F65" s="30" t="s">
        <v>106</v>
      </c>
    </row>
    <row r="66" spans="2:11" ht="45" customHeight="1">
      <c r="B66" s="261"/>
      <c r="C66" s="19"/>
      <c r="D66" s="20"/>
      <c r="E66" s="21"/>
      <c r="F66" s="21"/>
    </row>
    <row r="67" spans="2:11" ht="77.099999999999994" customHeight="1">
      <c r="B67" s="254" t="s">
        <v>107</v>
      </c>
      <c r="C67" s="19">
        <v>27</v>
      </c>
      <c r="D67" s="20" t="s">
        <v>108</v>
      </c>
      <c r="E67" s="21">
        <v>25</v>
      </c>
      <c r="F67" s="20" t="s">
        <v>109</v>
      </c>
    </row>
    <row r="68" spans="2:11" ht="15.95" customHeight="1">
      <c r="B68" s="254"/>
      <c r="C68" s="19"/>
      <c r="D68" s="20"/>
      <c r="E68" s="21">
        <v>26</v>
      </c>
      <c r="F68" s="20" t="s">
        <v>110</v>
      </c>
    </row>
    <row r="69" spans="2:11" ht="50.1" customHeight="1">
      <c r="B69" s="254" t="s">
        <v>111</v>
      </c>
      <c r="C69" s="19">
        <v>28</v>
      </c>
      <c r="D69" s="30" t="s">
        <v>112</v>
      </c>
      <c r="E69" s="21">
        <v>27</v>
      </c>
      <c r="F69" s="30" t="s">
        <v>113</v>
      </c>
    </row>
    <row r="70" spans="2:11" ht="50.1" customHeight="1">
      <c r="B70" s="254"/>
      <c r="C70" s="19">
        <v>29</v>
      </c>
      <c r="D70" s="30" t="s">
        <v>114</v>
      </c>
      <c r="E70" s="21">
        <v>28</v>
      </c>
      <c r="F70" s="30" t="s">
        <v>115</v>
      </c>
    </row>
    <row r="71" spans="2:11" ht="50.1" customHeight="1">
      <c r="B71" s="254"/>
      <c r="C71" s="19"/>
      <c r="D71" s="18"/>
      <c r="E71" s="21">
        <v>29</v>
      </c>
      <c r="F71" s="30" t="s">
        <v>116</v>
      </c>
    </row>
    <row r="72" spans="2:11" ht="50.1" customHeight="1">
      <c r="B72" s="254"/>
      <c r="C72" s="19"/>
      <c r="D72" s="32"/>
      <c r="E72" s="21">
        <v>30</v>
      </c>
      <c r="F72" s="30" t="s">
        <v>117</v>
      </c>
    </row>
    <row r="73" spans="2:11" ht="50.1" customHeight="1">
      <c r="B73" s="254"/>
      <c r="C73" s="19"/>
      <c r="D73" s="30"/>
      <c r="E73" s="21">
        <v>31</v>
      </c>
      <c r="F73" s="30" t="s">
        <v>118</v>
      </c>
    </row>
    <row r="74" spans="2:11" ht="50.1" customHeight="1">
      <c r="B74" s="254"/>
      <c r="C74" s="19"/>
      <c r="D74" s="30"/>
      <c r="E74" s="21">
        <v>32</v>
      </c>
      <c r="F74" s="30" t="s">
        <v>119</v>
      </c>
    </row>
    <row r="75" spans="2:11" ht="50.1" customHeight="1">
      <c r="B75" s="254"/>
      <c r="C75" s="19"/>
      <c r="D75" s="30"/>
      <c r="E75" s="21">
        <v>33</v>
      </c>
      <c r="F75" s="32" t="s">
        <v>120</v>
      </c>
    </row>
    <row r="76" spans="2:11" ht="39.950000000000003" customHeight="1">
      <c r="B76" s="254"/>
      <c r="C76" s="19"/>
      <c r="D76" s="21"/>
      <c r="E76" s="21">
        <v>34</v>
      </c>
      <c r="F76" s="30" t="s">
        <v>121</v>
      </c>
    </row>
    <row r="77" spans="2:11" ht="39.950000000000003" customHeight="1">
      <c r="B77" s="260" t="s">
        <v>122</v>
      </c>
      <c r="C77" s="19">
        <v>30</v>
      </c>
      <c r="D77" s="20" t="s">
        <v>123</v>
      </c>
      <c r="E77" s="21">
        <v>35</v>
      </c>
      <c r="F77" s="20" t="s">
        <v>124</v>
      </c>
    </row>
    <row r="78" spans="2:11" ht="72" customHeight="1">
      <c r="B78" s="262"/>
      <c r="C78" s="19">
        <v>31</v>
      </c>
      <c r="D78" s="20" t="s">
        <v>125</v>
      </c>
      <c r="E78" s="21">
        <v>36</v>
      </c>
      <c r="F78" s="20" t="s">
        <v>126</v>
      </c>
    </row>
    <row r="79" spans="2:11" ht="72" customHeight="1">
      <c r="B79" s="262"/>
      <c r="C79" s="19">
        <v>32</v>
      </c>
      <c r="D79" s="20" t="s">
        <v>127</v>
      </c>
      <c r="E79" s="33">
        <v>37</v>
      </c>
      <c r="F79" s="20" t="s">
        <v>128</v>
      </c>
    </row>
    <row r="80" spans="2:11" ht="72" customHeight="1">
      <c r="B80" s="262"/>
      <c r="C80" s="19">
        <v>33</v>
      </c>
      <c r="D80" s="20" t="s">
        <v>129</v>
      </c>
      <c r="E80" s="33">
        <v>38</v>
      </c>
      <c r="F80" s="20" t="s">
        <v>130</v>
      </c>
      <c r="K80" s="8" t="s">
        <v>131</v>
      </c>
    </row>
    <row r="81" spans="1:7" ht="77.25" customHeight="1">
      <c r="B81" s="262"/>
      <c r="C81" s="34">
        <v>34</v>
      </c>
      <c r="D81" s="35" t="s">
        <v>132</v>
      </c>
      <c r="E81" s="36">
        <v>39</v>
      </c>
      <c r="F81" s="35" t="s">
        <v>133</v>
      </c>
    </row>
    <row r="82" spans="1:7">
      <c r="C82" s="38"/>
      <c r="D82" s="39"/>
      <c r="E82" s="38"/>
    </row>
    <row r="83" spans="1:7" ht="45.75" customHeight="1">
      <c r="A83" s="40"/>
      <c r="B83" s="41" t="s">
        <v>134</v>
      </c>
      <c r="C83" s="263" t="s">
        <v>135</v>
      </c>
      <c r="D83" s="264"/>
      <c r="E83" s="42" t="s">
        <v>136</v>
      </c>
      <c r="F83" s="43" t="s">
        <v>137</v>
      </c>
      <c r="G83" s="40"/>
    </row>
    <row r="84" spans="1:7" ht="36" customHeight="1">
      <c r="A84" s="40"/>
      <c r="B84" s="44" t="s">
        <v>138</v>
      </c>
      <c r="C84" s="258" t="s">
        <v>139</v>
      </c>
      <c r="D84" s="259"/>
      <c r="E84" s="45" t="s">
        <v>140</v>
      </c>
      <c r="F84" s="46" t="s">
        <v>141</v>
      </c>
      <c r="G84" s="40"/>
    </row>
    <row r="85" spans="1:7" ht="18" customHeight="1">
      <c r="F85" s="48"/>
    </row>
    <row r="86" spans="1:7" ht="36" customHeight="1"/>
    <row r="87" spans="1:7" ht="36" customHeight="1"/>
  </sheetData>
  <mergeCells count="2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 ref="C1:F1"/>
    <mergeCell ref="C2:D2"/>
    <mergeCell ref="C4:F4"/>
    <mergeCell ref="B6:B7"/>
    <mergeCell ref="C6:D6"/>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view="pageBreakPreview" topLeftCell="A12" zoomScale="70" zoomScaleNormal="96" zoomScaleSheetLayoutView="70" workbookViewId="0">
      <selection activeCell="I17" sqref="I17:N17"/>
    </sheetView>
  </sheetViews>
  <sheetFormatPr defaultColWidth="10.42578125" defaultRowHeight="14.25"/>
  <cols>
    <col min="1" max="1" width="4.7109375" style="8" customWidth="1"/>
    <col min="2" max="2" width="37.140625" style="37" customWidth="1"/>
    <col min="3" max="3" width="12" style="47" customWidth="1"/>
    <col min="4" max="4" width="48" style="8" customWidth="1"/>
    <col min="5" max="5" width="19.85546875" style="47" customWidth="1"/>
    <col min="6" max="6" width="61.85546875" style="8" customWidth="1"/>
    <col min="7" max="7" width="4.7109375" style="8" customWidth="1"/>
    <col min="8" max="9" width="10.42578125" style="8"/>
    <col min="10" max="10" width="11.7109375" style="8" bestFit="1" customWidth="1"/>
    <col min="11" max="12" width="10.42578125" style="8"/>
    <col min="13" max="13" width="13" style="8" bestFit="1" customWidth="1"/>
    <col min="14" max="14" width="47.7109375" style="8" customWidth="1"/>
    <col min="15" max="16384" width="10.42578125" style="8"/>
  </cols>
  <sheetData>
    <row r="1" spans="1:14" ht="80.099999999999994" customHeight="1">
      <c r="A1" s="6"/>
      <c r="B1" s="7"/>
      <c r="C1" s="243" t="s">
        <v>0</v>
      </c>
      <c r="D1" s="243"/>
      <c r="E1" s="243"/>
      <c r="F1" s="243"/>
      <c r="G1" s="6"/>
      <c r="H1" s="6"/>
      <c r="I1" s="6"/>
    </row>
    <row r="2" spans="1:14" ht="66.599999999999994" customHeight="1">
      <c r="B2" s="9" t="s">
        <v>1</v>
      </c>
      <c r="C2" s="244"/>
      <c r="D2" s="245"/>
      <c r="E2" s="10" t="s">
        <v>2</v>
      </c>
      <c r="F2" s="11" t="s">
        <v>142</v>
      </c>
    </row>
    <row r="3" spans="1:14" ht="16.7" customHeight="1">
      <c r="B3" s="12"/>
      <c r="C3" s="13"/>
      <c r="D3" s="13"/>
      <c r="E3" s="14"/>
      <c r="F3" s="13"/>
    </row>
    <row r="4" spans="1:14" ht="54.75" customHeight="1">
      <c r="B4" s="9" t="s">
        <v>3</v>
      </c>
      <c r="C4" s="246"/>
      <c r="D4" s="247"/>
      <c r="E4" s="247"/>
      <c r="F4" s="247"/>
    </row>
    <row r="5" spans="1:14" ht="13.35" customHeight="1">
      <c r="B5" s="15"/>
      <c r="C5" s="16"/>
      <c r="E5" s="14"/>
      <c r="F5" s="14"/>
    </row>
    <row r="6" spans="1:14" ht="39.6" customHeight="1">
      <c r="B6" s="248" t="s">
        <v>4</v>
      </c>
      <c r="C6" s="249" t="s">
        <v>5</v>
      </c>
      <c r="D6" s="249"/>
      <c r="E6" s="250" t="s">
        <v>6</v>
      </c>
      <c r="F6" s="250"/>
    </row>
    <row r="7" spans="1:14" ht="87.95" customHeight="1">
      <c r="B7" s="248"/>
      <c r="C7" s="251" t="s">
        <v>143</v>
      </c>
      <c r="D7" s="252"/>
      <c r="E7" s="276" t="s">
        <v>144</v>
      </c>
      <c r="F7" s="277"/>
    </row>
    <row r="8" spans="1:14" ht="21" customHeight="1">
      <c r="B8" s="15"/>
      <c r="C8" s="16"/>
      <c r="E8" s="14"/>
      <c r="F8" s="14"/>
    </row>
    <row r="9" spans="1:14" ht="20.100000000000001" customHeight="1">
      <c r="B9" s="265" t="s">
        <v>7</v>
      </c>
      <c r="C9" s="266"/>
      <c r="D9" s="266"/>
      <c r="E9" s="266"/>
      <c r="F9" s="267"/>
    </row>
    <row r="10" spans="1:14" ht="21.75" customHeight="1">
      <c r="B10" s="103" t="s">
        <v>8</v>
      </c>
      <c r="C10" s="104" t="s">
        <v>9</v>
      </c>
      <c r="D10" s="104" t="s">
        <v>10</v>
      </c>
      <c r="E10" s="104" t="s">
        <v>11</v>
      </c>
      <c r="F10" s="104" t="s">
        <v>12</v>
      </c>
    </row>
    <row r="11" spans="1:14" s="18" customFormat="1" ht="53.25" customHeight="1">
      <c r="B11" s="268" t="s">
        <v>13</v>
      </c>
      <c r="C11" s="93">
        <v>1</v>
      </c>
      <c r="D11" s="84" t="s">
        <v>145</v>
      </c>
      <c r="E11" s="94">
        <v>1</v>
      </c>
      <c r="F11" s="84" t="s">
        <v>146</v>
      </c>
    </row>
    <row r="12" spans="1:14" s="18" customFormat="1" ht="46.5" customHeight="1">
      <c r="B12" s="269"/>
      <c r="C12" s="93">
        <v>2</v>
      </c>
      <c r="D12" s="84" t="s">
        <v>147</v>
      </c>
      <c r="E12" s="94" t="s">
        <v>148</v>
      </c>
      <c r="F12" s="84" t="s">
        <v>148</v>
      </c>
      <c r="I12" s="275" t="s">
        <v>149</v>
      </c>
      <c r="J12" s="275"/>
      <c r="K12" s="275"/>
      <c r="L12" s="275"/>
      <c r="M12" s="275"/>
      <c r="N12" s="102" t="s">
        <v>150</v>
      </c>
    </row>
    <row r="13" spans="1:14" ht="69" customHeight="1">
      <c r="B13" s="270" t="s">
        <v>18</v>
      </c>
      <c r="C13" s="97">
        <v>3</v>
      </c>
      <c r="D13" s="84" t="s">
        <v>151</v>
      </c>
      <c r="E13" s="97" t="s">
        <v>148</v>
      </c>
      <c r="F13" s="84" t="s">
        <v>148</v>
      </c>
      <c r="I13" s="272" t="s">
        <v>152</v>
      </c>
      <c r="J13" s="273"/>
      <c r="K13" s="273"/>
      <c r="L13" s="273"/>
      <c r="M13" s="274"/>
      <c r="N13" s="98" t="s">
        <v>153</v>
      </c>
    </row>
    <row r="14" spans="1:14" ht="41.25" customHeight="1">
      <c r="B14" s="270"/>
      <c r="C14" s="97">
        <v>4</v>
      </c>
      <c r="D14" s="86" t="s">
        <v>21</v>
      </c>
      <c r="E14" s="97" t="s">
        <v>148</v>
      </c>
      <c r="F14" s="86" t="s">
        <v>148</v>
      </c>
      <c r="I14" s="272" t="s">
        <v>154</v>
      </c>
      <c r="J14" s="273"/>
      <c r="K14" s="273"/>
      <c r="L14" s="273"/>
      <c r="M14" s="274"/>
      <c r="N14" s="100" t="s">
        <v>155</v>
      </c>
    </row>
    <row r="15" spans="1:14" ht="47.25" customHeight="1">
      <c r="B15" s="271"/>
      <c r="C15" s="97">
        <v>5</v>
      </c>
      <c r="D15" s="86" t="s">
        <v>22</v>
      </c>
      <c r="E15" s="97" t="s">
        <v>148</v>
      </c>
      <c r="F15" s="86" t="s">
        <v>148</v>
      </c>
      <c r="I15" s="272" t="s">
        <v>156</v>
      </c>
      <c r="J15" s="273"/>
      <c r="K15" s="273"/>
      <c r="L15" s="273"/>
      <c r="M15" s="274"/>
      <c r="N15" s="99" t="s">
        <v>157</v>
      </c>
    </row>
    <row r="16" spans="1:14" ht="80.099999999999994" customHeight="1">
      <c r="B16" s="270" t="s">
        <v>23</v>
      </c>
      <c r="C16" s="97">
        <v>6</v>
      </c>
      <c r="D16" s="84" t="s">
        <v>158</v>
      </c>
      <c r="E16" s="97">
        <v>2</v>
      </c>
      <c r="F16" s="84" t="s">
        <v>159</v>
      </c>
      <c r="I16" s="272" t="s">
        <v>160</v>
      </c>
      <c r="J16" s="273"/>
      <c r="K16" s="273"/>
      <c r="L16" s="273"/>
      <c r="M16" s="274"/>
      <c r="N16" s="100" t="s">
        <v>161</v>
      </c>
    </row>
    <row r="17" spans="2:14" ht="55.5" customHeight="1">
      <c r="B17" s="270"/>
      <c r="C17" s="97">
        <v>7</v>
      </c>
      <c r="D17" s="84" t="s">
        <v>162</v>
      </c>
      <c r="E17" s="97">
        <v>3</v>
      </c>
      <c r="F17" s="84" t="s">
        <v>163</v>
      </c>
      <c r="I17" s="272" t="s">
        <v>164</v>
      </c>
      <c r="J17" s="273"/>
      <c r="K17" s="273"/>
      <c r="L17" s="273"/>
      <c r="M17" s="274"/>
      <c r="N17" s="100" t="s">
        <v>165</v>
      </c>
    </row>
    <row r="18" spans="2:14" ht="53.25" customHeight="1">
      <c r="B18" s="271"/>
      <c r="C18" s="97">
        <v>8</v>
      </c>
      <c r="D18" s="84" t="s">
        <v>166</v>
      </c>
      <c r="E18" s="97">
        <v>4</v>
      </c>
      <c r="F18" s="84" t="s">
        <v>167</v>
      </c>
      <c r="I18" s="272" t="s">
        <v>168</v>
      </c>
      <c r="J18" s="273"/>
      <c r="K18" s="273"/>
      <c r="L18" s="273"/>
      <c r="M18" s="274"/>
      <c r="N18" s="101" t="s">
        <v>169</v>
      </c>
    </row>
    <row r="19" spans="2:14" ht="61.5" customHeight="1">
      <c r="B19" s="270" t="s">
        <v>33</v>
      </c>
      <c r="C19" s="93">
        <v>9</v>
      </c>
      <c r="D19" s="84" t="s">
        <v>170</v>
      </c>
      <c r="E19" s="93">
        <v>5</v>
      </c>
      <c r="F19" s="84" t="s">
        <v>171</v>
      </c>
    </row>
    <row r="20" spans="2:14" ht="56.25" customHeight="1">
      <c r="B20" s="270"/>
      <c r="C20" s="93">
        <v>10</v>
      </c>
      <c r="D20" s="84" t="s">
        <v>172</v>
      </c>
      <c r="E20" s="93">
        <v>6</v>
      </c>
      <c r="F20" s="84" t="s">
        <v>173</v>
      </c>
      <c r="I20" s="272"/>
      <c r="J20" s="273"/>
      <c r="K20" s="273"/>
      <c r="L20" s="273"/>
      <c r="M20" s="274"/>
      <c r="N20" s="101"/>
    </row>
    <row r="21" spans="2:14" ht="59.25" customHeight="1">
      <c r="B21" s="271"/>
      <c r="C21" s="93">
        <v>11</v>
      </c>
      <c r="D21" s="84" t="s">
        <v>174</v>
      </c>
      <c r="E21" s="93" t="s">
        <v>148</v>
      </c>
      <c r="F21" s="84" t="s">
        <v>148</v>
      </c>
      <c r="N21" s="99"/>
    </row>
    <row r="22" spans="2:14" ht="48" customHeight="1">
      <c r="B22" s="85" t="s">
        <v>41</v>
      </c>
      <c r="C22" s="93">
        <v>12</v>
      </c>
      <c r="D22" s="84" t="s">
        <v>175</v>
      </c>
      <c r="E22" s="93">
        <v>7</v>
      </c>
      <c r="F22" s="84" t="s">
        <v>176</v>
      </c>
      <c r="K22" s="25"/>
    </row>
    <row r="23" spans="2:14" ht="34.5" customHeight="1">
      <c r="B23" s="270" t="s">
        <v>44</v>
      </c>
      <c r="C23" s="97">
        <v>13</v>
      </c>
      <c r="D23" s="83" t="s">
        <v>45</v>
      </c>
      <c r="E23" s="97" t="s">
        <v>148</v>
      </c>
      <c r="F23" s="86" t="s">
        <v>148</v>
      </c>
    </row>
    <row r="24" spans="2:14" ht="36" customHeight="1">
      <c r="B24" s="271"/>
      <c r="C24" s="97">
        <v>14</v>
      </c>
      <c r="D24" s="83" t="s">
        <v>177</v>
      </c>
      <c r="E24" s="97" t="s">
        <v>148</v>
      </c>
      <c r="F24" s="86" t="s">
        <v>148</v>
      </c>
    </row>
    <row r="25" spans="2:14" ht="23.25" customHeight="1">
      <c r="B25" s="265" t="s">
        <v>47</v>
      </c>
      <c r="C25" s="266"/>
      <c r="D25" s="266"/>
      <c r="E25" s="266"/>
      <c r="F25" s="267"/>
    </row>
    <row r="26" spans="2:14" ht="19.5" customHeight="1">
      <c r="B26" s="105" t="s">
        <v>8</v>
      </c>
      <c r="C26" s="106" t="s">
        <v>9</v>
      </c>
      <c r="D26" s="106" t="s">
        <v>48</v>
      </c>
      <c r="E26" s="106" t="s">
        <v>11</v>
      </c>
      <c r="F26" s="106" t="s">
        <v>49</v>
      </c>
    </row>
    <row r="27" spans="2:14" ht="100.5" customHeight="1">
      <c r="B27" s="270" t="s">
        <v>50</v>
      </c>
      <c r="C27" s="93">
        <v>1</v>
      </c>
      <c r="D27" s="87" t="s">
        <v>51</v>
      </c>
      <c r="E27" s="93">
        <v>1</v>
      </c>
      <c r="F27" s="87" t="s">
        <v>178</v>
      </c>
    </row>
    <row r="28" spans="2:14" ht="48.75" customHeight="1">
      <c r="B28" s="270"/>
      <c r="C28" s="93">
        <v>2</v>
      </c>
      <c r="D28" s="87" t="s">
        <v>179</v>
      </c>
      <c r="E28" s="93">
        <v>2</v>
      </c>
      <c r="F28" s="87" t="s">
        <v>180</v>
      </c>
    </row>
    <row r="29" spans="2:14" ht="60" customHeight="1">
      <c r="B29" s="270"/>
      <c r="C29" s="93">
        <v>3</v>
      </c>
      <c r="D29" s="87" t="s">
        <v>181</v>
      </c>
      <c r="E29" s="93">
        <v>3</v>
      </c>
      <c r="F29" s="87" t="s">
        <v>182</v>
      </c>
    </row>
    <row r="30" spans="2:14" ht="33" customHeight="1">
      <c r="B30" s="270"/>
      <c r="C30" s="93" t="s">
        <v>148</v>
      </c>
      <c r="D30" s="87" t="s">
        <v>148</v>
      </c>
      <c r="E30" s="93">
        <v>4</v>
      </c>
      <c r="F30" s="87" t="s">
        <v>183</v>
      </c>
    </row>
    <row r="31" spans="2:14" ht="57.75" customHeight="1">
      <c r="B31" s="270"/>
      <c r="C31" s="93" t="s">
        <v>148</v>
      </c>
      <c r="D31" s="88" t="s">
        <v>148</v>
      </c>
      <c r="E31" s="93">
        <v>5</v>
      </c>
      <c r="F31" s="87" t="s">
        <v>184</v>
      </c>
    </row>
    <row r="32" spans="2:14" ht="49.5" customHeight="1">
      <c r="B32" s="270"/>
      <c r="C32" s="93" t="s">
        <v>148</v>
      </c>
      <c r="D32" s="88" t="s">
        <v>148</v>
      </c>
      <c r="E32" s="93">
        <v>6</v>
      </c>
      <c r="F32" s="87" t="s">
        <v>185</v>
      </c>
    </row>
    <row r="33" spans="2:6" ht="107.25" customHeight="1">
      <c r="B33" s="270"/>
      <c r="C33" s="93" t="s">
        <v>148</v>
      </c>
      <c r="D33" s="88" t="s">
        <v>148</v>
      </c>
      <c r="E33" s="93">
        <v>7</v>
      </c>
      <c r="F33" s="87" t="s">
        <v>186</v>
      </c>
    </row>
    <row r="34" spans="2:6" ht="37.5" customHeight="1">
      <c r="B34" s="271"/>
      <c r="C34" s="93" t="s">
        <v>148</v>
      </c>
      <c r="D34" s="88" t="s">
        <v>148</v>
      </c>
      <c r="E34" s="93">
        <v>8</v>
      </c>
      <c r="F34" s="88" t="s">
        <v>187</v>
      </c>
    </row>
    <row r="35" spans="2:6" ht="45.75" customHeight="1">
      <c r="B35" s="270" t="s">
        <v>60</v>
      </c>
      <c r="C35" s="93">
        <v>4</v>
      </c>
      <c r="D35" s="88" t="s">
        <v>188</v>
      </c>
      <c r="E35" s="93" t="s">
        <v>148</v>
      </c>
      <c r="F35" s="88" t="s">
        <v>148</v>
      </c>
    </row>
    <row r="36" spans="2:6" ht="42" customHeight="1">
      <c r="B36" s="271"/>
      <c r="C36" s="93">
        <v>5</v>
      </c>
      <c r="D36" s="88" t="s">
        <v>189</v>
      </c>
      <c r="E36" s="93" t="s">
        <v>148</v>
      </c>
      <c r="F36" s="88" t="s">
        <v>148</v>
      </c>
    </row>
    <row r="37" spans="2:6" ht="53.25" customHeight="1">
      <c r="B37" s="270" t="s">
        <v>66</v>
      </c>
      <c r="C37" s="93">
        <v>6</v>
      </c>
      <c r="D37" s="87" t="s">
        <v>190</v>
      </c>
      <c r="E37" s="93">
        <v>9</v>
      </c>
      <c r="F37" s="87" t="s">
        <v>191</v>
      </c>
    </row>
    <row r="38" spans="2:6" ht="55.5" customHeight="1">
      <c r="B38" s="270"/>
      <c r="C38" s="93">
        <v>7</v>
      </c>
      <c r="D38" s="90" t="s">
        <v>192</v>
      </c>
      <c r="E38" s="93">
        <v>10</v>
      </c>
      <c r="F38" s="87" t="s">
        <v>193</v>
      </c>
    </row>
    <row r="39" spans="2:6" ht="49.5" customHeight="1">
      <c r="B39" s="270"/>
      <c r="C39" s="93">
        <v>8</v>
      </c>
      <c r="D39" s="87" t="s">
        <v>194</v>
      </c>
      <c r="E39" s="93" t="s">
        <v>148</v>
      </c>
      <c r="F39" s="87" t="s">
        <v>148</v>
      </c>
    </row>
    <row r="40" spans="2:6" ht="49.5" customHeight="1">
      <c r="B40" s="271"/>
      <c r="C40" s="93">
        <v>9</v>
      </c>
      <c r="D40" s="87" t="s">
        <v>195</v>
      </c>
      <c r="E40" s="93" t="s">
        <v>148</v>
      </c>
      <c r="F40" s="87" t="s">
        <v>148</v>
      </c>
    </row>
    <row r="41" spans="2:6" s="28" customFormat="1" ht="68.25" customHeight="1">
      <c r="B41" s="270" t="s">
        <v>78</v>
      </c>
      <c r="C41" s="93">
        <v>10</v>
      </c>
      <c r="D41" s="87" t="s">
        <v>196</v>
      </c>
      <c r="E41" s="94">
        <v>11</v>
      </c>
      <c r="F41" s="87" t="s">
        <v>197</v>
      </c>
    </row>
    <row r="42" spans="2:6" s="28" customFormat="1" ht="78.75" customHeight="1">
      <c r="B42" s="270"/>
      <c r="C42" s="93">
        <v>11</v>
      </c>
      <c r="D42" s="87" t="s">
        <v>198</v>
      </c>
      <c r="E42" s="94">
        <v>12</v>
      </c>
      <c r="F42" s="87" t="s">
        <v>199</v>
      </c>
    </row>
    <row r="43" spans="2:6" s="28" customFormat="1" ht="57">
      <c r="B43" s="278" t="s">
        <v>85</v>
      </c>
      <c r="C43" s="93">
        <v>12</v>
      </c>
      <c r="D43" s="87" t="s">
        <v>200</v>
      </c>
      <c r="E43" s="94">
        <v>13</v>
      </c>
      <c r="F43" s="87" t="s">
        <v>201</v>
      </c>
    </row>
    <row r="44" spans="2:6" s="28" customFormat="1" ht="55.5" customHeight="1">
      <c r="B44" s="270"/>
      <c r="C44" s="93">
        <v>13</v>
      </c>
      <c r="D44" s="87" t="s">
        <v>202</v>
      </c>
      <c r="E44" s="94" t="s">
        <v>148</v>
      </c>
      <c r="F44" s="87" t="s">
        <v>148</v>
      </c>
    </row>
    <row r="45" spans="2:6" s="28" customFormat="1" ht="14.25" customHeight="1">
      <c r="B45" s="271"/>
      <c r="C45" s="93">
        <v>14</v>
      </c>
      <c r="D45" s="87" t="s">
        <v>203</v>
      </c>
      <c r="E45" s="94" t="s">
        <v>148</v>
      </c>
      <c r="F45" s="87" t="s">
        <v>148</v>
      </c>
    </row>
    <row r="46" spans="2:6" s="28" customFormat="1" ht="61.5" customHeight="1">
      <c r="B46" s="85" t="s">
        <v>98</v>
      </c>
      <c r="C46" s="93">
        <v>15</v>
      </c>
      <c r="D46" s="87" t="s">
        <v>204</v>
      </c>
      <c r="E46" s="94">
        <v>14</v>
      </c>
      <c r="F46" s="87" t="s">
        <v>205</v>
      </c>
    </row>
    <row r="47" spans="2:6" ht="71.25" customHeight="1">
      <c r="B47" s="270" t="s">
        <v>104</v>
      </c>
      <c r="C47" s="93">
        <v>16</v>
      </c>
      <c r="D47" s="87" t="s">
        <v>206</v>
      </c>
      <c r="E47" s="94">
        <v>15</v>
      </c>
      <c r="F47" s="87" t="s">
        <v>207</v>
      </c>
    </row>
    <row r="48" spans="2:6" ht="58.5" customHeight="1">
      <c r="B48" s="271"/>
      <c r="C48" s="93">
        <v>17</v>
      </c>
      <c r="D48" s="87" t="s">
        <v>208</v>
      </c>
      <c r="E48" s="94" t="s">
        <v>148</v>
      </c>
      <c r="F48" s="87" t="s">
        <v>148</v>
      </c>
    </row>
    <row r="49" spans="1:7" ht="52.5" customHeight="1">
      <c r="B49" s="270" t="s">
        <v>107</v>
      </c>
      <c r="C49" s="93">
        <v>18</v>
      </c>
      <c r="D49" s="87" t="s">
        <v>209</v>
      </c>
      <c r="E49" s="94">
        <v>16</v>
      </c>
      <c r="F49" s="87" t="s">
        <v>109</v>
      </c>
    </row>
    <row r="50" spans="1:7" ht="39.75" customHeight="1">
      <c r="B50" s="271"/>
      <c r="C50" s="93" t="s">
        <v>148</v>
      </c>
      <c r="D50" s="87" t="s">
        <v>148</v>
      </c>
      <c r="E50" s="94">
        <v>17</v>
      </c>
      <c r="F50" s="87" t="s">
        <v>210</v>
      </c>
    </row>
    <row r="51" spans="1:7" ht="60" customHeight="1">
      <c r="B51" s="270" t="s">
        <v>111</v>
      </c>
      <c r="C51" s="93">
        <v>19</v>
      </c>
      <c r="D51" s="87" t="s">
        <v>114</v>
      </c>
      <c r="E51" s="94">
        <v>18</v>
      </c>
      <c r="F51" s="87" t="s">
        <v>211</v>
      </c>
    </row>
    <row r="52" spans="1:7" ht="36" customHeight="1">
      <c r="B52" s="270"/>
      <c r="C52" s="93" t="s">
        <v>148</v>
      </c>
      <c r="D52" s="87" t="s">
        <v>148</v>
      </c>
      <c r="E52" s="94">
        <v>19</v>
      </c>
      <c r="F52" s="87" t="s">
        <v>212</v>
      </c>
    </row>
    <row r="53" spans="1:7" ht="32.25" customHeight="1">
      <c r="B53" s="270"/>
      <c r="C53" s="93" t="s">
        <v>148</v>
      </c>
      <c r="D53" s="91" t="s">
        <v>148</v>
      </c>
      <c r="E53" s="95">
        <v>20</v>
      </c>
      <c r="F53" s="87" t="s">
        <v>213</v>
      </c>
    </row>
    <row r="54" spans="1:7" ht="33.75" customHeight="1">
      <c r="B54" s="270"/>
      <c r="C54" s="93" t="s">
        <v>148</v>
      </c>
      <c r="D54" s="92" t="s">
        <v>148</v>
      </c>
      <c r="E54" s="94">
        <v>21</v>
      </c>
      <c r="F54" s="87" t="s">
        <v>214</v>
      </c>
    </row>
    <row r="55" spans="1:7" ht="30.75" customHeight="1">
      <c r="B55" s="270"/>
      <c r="C55" s="93" t="s">
        <v>148</v>
      </c>
      <c r="D55" s="87" t="s">
        <v>148</v>
      </c>
      <c r="E55" s="94">
        <v>22</v>
      </c>
      <c r="F55" s="87" t="s">
        <v>215</v>
      </c>
    </row>
    <row r="56" spans="1:7" ht="36.75" customHeight="1">
      <c r="B56" s="271"/>
      <c r="C56" s="93" t="s">
        <v>148</v>
      </c>
      <c r="D56" s="87" t="s">
        <v>148</v>
      </c>
      <c r="E56" s="94">
        <v>23</v>
      </c>
      <c r="F56" s="89" t="s">
        <v>120</v>
      </c>
    </row>
    <row r="57" spans="1:7" ht="42.75">
      <c r="B57" s="270" t="s">
        <v>122</v>
      </c>
      <c r="C57" s="93">
        <v>20</v>
      </c>
      <c r="D57" s="87" t="s">
        <v>123</v>
      </c>
      <c r="E57" s="94">
        <v>24</v>
      </c>
      <c r="F57" s="87" t="s">
        <v>124</v>
      </c>
    </row>
    <row r="58" spans="1:7" ht="32.25" customHeight="1">
      <c r="B58" s="270"/>
      <c r="C58" s="93">
        <v>21</v>
      </c>
      <c r="D58" s="87" t="s">
        <v>129</v>
      </c>
      <c r="E58" s="94">
        <v>25</v>
      </c>
      <c r="F58" s="87" t="s">
        <v>216</v>
      </c>
    </row>
    <row r="59" spans="1:7" ht="31.5" customHeight="1">
      <c r="B59" s="270"/>
      <c r="C59" s="93">
        <v>22</v>
      </c>
      <c r="D59" s="87" t="s">
        <v>132</v>
      </c>
      <c r="E59" s="96">
        <v>26</v>
      </c>
      <c r="F59" s="87" t="s">
        <v>217</v>
      </c>
    </row>
    <row r="60" spans="1:7" ht="30.75" customHeight="1">
      <c r="B60" s="271"/>
      <c r="C60" s="93" t="s">
        <v>148</v>
      </c>
      <c r="D60" s="87" t="s">
        <v>148</v>
      </c>
      <c r="E60" s="96">
        <v>27</v>
      </c>
      <c r="F60" s="87" t="s">
        <v>218</v>
      </c>
    </row>
    <row r="61" spans="1:7">
      <c r="C61" s="38"/>
      <c r="D61" s="39"/>
      <c r="E61" s="38"/>
    </row>
    <row r="62" spans="1:7" ht="45.75" customHeight="1">
      <c r="A62" s="40"/>
      <c r="B62" s="41" t="s">
        <v>134</v>
      </c>
      <c r="C62" s="263" t="s">
        <v>135</v>
      </c>
      <c r="D62" s="264"/>
      <c r="E62" s="42" t="s">
        <v>136</v>
      </c>
      <c r="F62" s="43" t="s">
        <v>137</v>
      </c>
      <c r="G62" s="40"/>
    </row>
    <row r="63" spans="1:7" ht="36" customHeight="1">
      <c r="A63" s="40"/>
      <c r="B63" s="44" t="s">
        <v>138</v>
      </c>
      <c r="C63" s="258" t="s">
        <v>139</v>
      </c>
      <c r="D63" s="259"/>
      <c r="E63" s="45" t="s">
        <v>140</v>
      </c>
      <c r="F63" s="46" t="s">
        <v>141</v>
      </c>
      <c r="G63" s="40"/>
    </row>
    <row r="64" spans="1:7" ht="18" customHeight="1">
      <c r="F64" s="48"/>
    </row>
    <row r="65" ht="36" customHeight="1"/>
    <row r="66" ht="36" customHeight="1"/>
  </sheetData>
  <mergeCells count="34">
    <mergeCell ref="I18:M18"/>
    <mergeCell ref="B41:B42"/>
    <mergeCell ref="B43:B45"/>
    <mergeCell ref="I20:M20"/>
    <mergeCell ref="B23:B24"/>
    <mergeCell ref="C1:F1"/>
    <mergeCell ref="C2:D2"/>
    <mergeCell ref="C4:F4"/>
    <mergeCell ref="C6:D6"/>
    <mergeCell ref="B6:B7"/>
    <mergeCell ref="E6:F6"/>
    <mergeCell ref="C7:D7"/>
    <mergeCell ref="E7:F7"/>
    <mergeCell ref="I14:M14"/>
    <mergeCell ref="I17:M17"/>
    <mergeCell ref="I12:M12"/>
    <mergeCell ref="I13:M13"/>
    <mergeCell ref="C63:D63"/>
    <mergeCell ref="C62:D62"/>
    <mergeCell ref="B25:F25"/>
    <mergeCell ref="B47:B48"/>
    <mergeCell ref="B49:B50"/>
    <mergeCell ref="B51:B56"/>
    <mergeCell ref="B57:B60"/>
    <mergeCell ref="B27:B34"/>
    <mergeCell ref="B35:B36"/>
    <mergeCell ref="B37:B40"/>
    <mergeCell ref="I15:M15"/>
    <mergeCell ref="I16:M16"/>
    <mergeCell ref="B9:F9"/>
    <mergeCell ref="B11:B12"/>
    <mergeCell ref="B13:B15"/>
    <mergeCell ref="B16:B18"/>
    <mergeCell ref="B19:B2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T62"/>
  <sheetViews>
    <sheetView showGridLines="0" tabSelected="1" zoomScale="70" zoomScaleNormal="70" workbookViewId="0">
      <selection activeCell="C71" sqref="C71"/>
    </sheetView>
  </sheetViews>
  <sheetFormatPr defaultColWidth="0" defaultRowHeight="18.75"/>
  <cols>
    <col min="1" max="1" width="15.28515625" style="50" customWidth="1"/>
    <col min="2" max="2" width="22.42578125" style="50" customWidth="1"/>
    <col min="3" max="3" width="44.7109375" style="50" customWidth="1"/>
    <col min="4" max="4" width="47.7109375" style="50" customWidth="1"/>
    <col min="5" max="5" width="24.140625" style="50" customWidth="1"/>
    <col min="6" max="6" width="34.5703125" style="50" customWidth="1"/>
    <col min="7" max="7" width="29" style="50" customWidth="1"/>
    <col min="8" max="9" width="19.5703125" style="50" customWidth="1"/>
    <col min="10" max="10" width="106.85546875" style="50" customWidth="1"/>
    <col min="11" max="11" width="19.28515625" style="62" customWidth="1"/>
    <col min="12" max="12" width="29.140625" style="50" customWidth="1"/>
    <col min="13" max="14" width="16.85546875" style="50" customWidth="1"/>
    <col min="15" max="16" width="16.5703125" style="54" customWidth="1"/>
    <col min="17" max="17" width="25.7109375" style="50" customWidth="1"/>
    <col min="18" max="18" width="38.7109375" style="50" customWidth="1"/>
    <col min="19" max="19" width="39.5703125" style="50" customWidth="1"/>
    <col min="20" max="20" width="40" style="50" customWidth="1"/>
    <col min="21" max="33" width="20" style="50" customWidth="1"/>
    <col min="34" max="34" width="55.5703125" style="50" customWidth="1"/>
    <col min="35" max="35" width="11.42578125" style="50" customWidth="1"/>
    <col min="36" max="41" width="16.85546875" style="50" hidden="1"/>
    <col min="42" max="42" width="17.5703125" style="50" hidden="1"/>
    <col min="43" max="43" width="19.7109375" style="50" hidden="1"/>
    <col min="44" max="44" width="58.28515625" style="50" hidden="1"/>
    <col min="45" max="46" width="0" style="50" hidden="1"/>
    <col min="47" max="16384" width="11.42578125" style="50" hidden="1"/>
  </cols>
  <sheetData>
    <row r="1" spans="1:34" ht="42" customHeight="1">
      <c r="A1" s="73"/>
      <c r="B1" s="74"/>
      <c r="C1" s="74"/>
      <c r="D1" s="74"/>
      <c r="E1" s="300" t="s">
        <v>219</v>
      </c>
      <c r="F1" s="300"/>
      <c r="G1" s="300"/>
      <c r="H1" s="300"/>
      <c r="I1" s="300"/>
      <c r="J1" s="300"/>
      <c r="K1" s="300"/>
      <c r="L1" s="300"/>
      <c r="M1" s="300"/>
      <c r="N1" s="300"/>
      <c r="O1" s="300"/>
      <c r="P1" s="75"/>
      <c r="Q1" s="76"/>
      <c r="R1" s="76"/>
      <c r="S1" s="76"/>
      <c r="T1" s="76"/>
      <c r="U1" s="76"/>
      <c r="V1" s="76"/>
      <c r="W1" s="76"/>
      <c r="X1" s="76"/>
      <c r="Y1" s="76"/>
      <c r="Z1" s="76"/>
      <c r="AA1" s="76"/>
      <c r="AB1" s="76"/>
      <c r="AC1" s="76"/>
      <c r="AD1" s="76"/>
      <c r="AE1" s="76"/>
      <c r="AF1" s="76"/>
      <c r="AG1" s="76"/>
    </row>
    <row r="2" spans="1:34" s="51" customFormat="1" ht="19.5" customHeight="1">
      <c r="A2" s="77"/>
      <c r="B2" s="78"/>
      <c r="C2" s="78"/>
      <c r="D2" s="78"/>
      <c r="E2" s="301" t="s">
        <v>220</v>
      </c>
      <c r="F2" s="301"/>
      <c r="G2" s="301"/>
      <c r="H2" s="301"/>
      <c r="I2" s="301"/>
      <c r="J2" s="301"/>
      <c r="K2" s="301"/>
      <c r="L2" s="301"/>
      <c r="M2" s="301"/>
      <c r="N2" s="79"/>
      <c r="O2" s="79"/>
      <c r="P2" s="80"/>
      <c r="Q2" s="78"/>
      <c r="R2" s="78"/>
      <c r="S2" s="78"/>
      <c r="T2" s="78"/>
      <c r="U2" s="78"/>
      <c r="V2" s="78"/>
      <c r="W2" s="78"/>
      <c r="X2" s="78"/>
      <c r="Y2" s="78"/>
      <c r="Z2" s="78"/>
      <c r="AA2" s="78"/>
      <c r="AB2" s="78"/>
      <c r="AC2" s="78"/>
      <c r="AD2" s="78"/>
      <c r="AE2" s="78"/>
      <c r="AF2" s="78"/>
      <c r="AG2" s="78"/>
    </row>
    <row r="3" spans="1:34" s="51" customFormat="1" ht="19.5" customHeight="1">
      <c r="A3" s="77"/>
      <c r="B3" s="78"/>
      <c r="C3" s="78"/>
      <c r="D3" s="78"/>
      <c r="E3" s="302" t="s">
        <v>221</v>
      </c>
      <c r="F3" s="302"/>
      <c r="G3" s="302"/>
      <c r="H3" s="302"/>
      <c r="I3" s="302"/>
      <c r="J3" s="302"/>
      <c r="K3" s="302"/>
      <c r="L3" s="302"/>
      <c r="M3" s="302"/>
      <c r="N3" s="55"/>
      <c r="O3" s="79"/>
      <c r="P3" s="80"/>
      <c r="Q3" s="78"/>
      <c r="R3" s="78"/>
      <c r="S3" s="78"/>
      <c r="T3" s="78"/>
      <c r="U3" s="78"/>
      <c r="V3" s="78"/>
      <c r="W3" s="78"/>
      <c r="X3" s="78"/>
      <c r="Y3" s="78"/>
      <c r="Z3" s="78"/>
      <c r="AA3" s="78"/>
      <c r="AB3" s="78"/>
      <c r="AC3" s="78"/>
      <c r="AD3" s="78"/>
      <c r="AE3" s="78"/>
      <c r="AF3" s="78"/>
      <c r="AG3" s="78"/>
    </row>
    <row r="4" spans="1:34" ht="30.75" customHeight="1">
      <c r="A4" s="283" t="s">
        <v>222</v>
      </c>
      <c r="B4" s="280"/>
      <c r="C4" s="280"/>
      <c r="D4" s="280"/>
      <c r="E4" s="280"/>
      <c r="F4" s="280"/>
      <c r="G4" s="280"/>
      <c r="H4" s="280"/>
      <c r="I4" s="280"/>
      <c r="J4" s="280"/>
      <c r="K4" s="280"/>
      <c r="L4" s="280"/>
      <c r="M4" s="280"/>
      <c r="N4" s="280"/>
      <c r="O4" s="280"/>
      <c r="P4" s="284"/>
      <c r="Q4" s="288" t="s">
        <v>223</v>
      </c>
      <c r="R4" s="289"/>
      <c r="S4" s="289"/>
      <c r="T4" s="289"/>
      <c r="U4" s="289"/>
      <c r="V4" s="289"/>
      <c r="W4" s="289"/>
      <c r="X4" s="289"/>
      <c r="Y4" s="289"/>
      <c r="Z4" s="289"/>
      <c r="AA4" s="289"/>
      <c r="AB4" s="289"/>
      <c r="AC4" s="289"/>
      <c r="AD4" s="289"/>
      <c r="AE4" s="289"/>
      <c r="AF4" s="289"/>
      <c r="AG4" s="290"/>
      <c r="AH4" s="349"/>
    </row>
    <row r="5" spans="1:34" s="51" customFormat="1" ht="33" customHeight="1">
      <c r="A5" s="81"/>
      <c r="B5" s="52"/>
      <c r="C5" s="280" t="s">
        <v>224</v>
      </c>
      <c r="D5" s="280"/>
      <c r="E5" s="280"/>
      <c r="F5" s="280"/>
      <c r="G5" s="280"/>
      <c r="H5" s="280"/>
      <c r="I5" s="280"/>
      <c r="J5" s="280"/>
      <c r="K5" s="280"/>
      <c r="L5" s="280"/>
      <c r="M5" s="280"/>
      <c r="N5" s="280"/>
      <c r="O5" s="280"/>
      <c r="P5" s="284"/>
      <c r="Q5" s="279" t="s">
        <v>225</v>
      </c>
      <c r="R5" s="280"/>
      <c r="S5" s="280"/>
      <c r="T5" s="280"/>
      <c r="U5" s="280"/>
      <c r="V5" s="280"/>
      <c r="W5" s="280"/>
      <c r="X5" s="280"/>
      <c r="Y5" s="284"/>
      <c r="Z5" s="291" t="s">
        <v>226</v>
      </c>
      <c r="AA5" s="292"/>
      <c r="AB5" s="292"/>
      <c r="AC5" s="292"/>
      <c r="AD5" s="292"/>
      <c r="AE5" s="292"/>
      <c r="AF5" s="292"/>
      <c r="AG5" s="293"/>
      <c r="AH5" s="135"/>
    </row>
    <row r="6" spans="1:34" ht="34.5" customHeight="1">
      <c r="A6" s="82"/>
      <c r="B6" s="53"/>
      <c r="C6" s="285" t="s">
        <v>227</v>
      </c>
      <c r="D6" s="285"/>
      <c r="E6" s="285"/>
      <c r="F6" s="285"/>
      <c r="G6" s="285"/>
      <c r="H6" s="285"/>
      <c r="I6" s="285"/>
      <c r="J6" s="285"/>
      <c r="K6" s="285"/>
      <c r="L6" s="286"/>
      <c r="M6" s="287" t="s">
        <v>228</v>
      </c>
      <c r="N6" s="287"/>
      <c r="O6" s="281" t="s">
        <v>229</v>
      </c>
      <c r="P6" s="282"/>
      <c r="Q6" s="294" t="s">
        <v>230</v>
      </c>
      <c r="R6" s="295"/>
      <c r="S6" s="295"/>
      <c r="T6" s="295"/>
      <c r="U6" s="296"/>
      <c r="V6" s="297" t="s">
        <v>231</v>
      </c>
      <c r="W6" s="297"/>
      <c r="X6" s="297"/>
      <c r="Y6" s="298"/>
      <c r="Z6" s="299" t="s">
        <v>232</v>
      </c>
      <c r="AA6" s="299"/>
      <c r="AB6" s="299" t="s">
        <v>233</v>
      </c>
      <c r="AC6" s="299"/>
      <c r="AD6" s="299"/>
      <c r="AE6" s="299"/>
      <c r="AF6" s="299"/>
      <c r="AG6" s="299"/>
      <c r="AH6" s="136"/>
    </row>
    <row r="7" spans="1:34" ht="91.5" customHeight="1">
      <c r="A7" s="235" t="s">
        <v>234</v>
      </c>
      <c r="B7" s="162" t="s">
        <v>235</v>
      </c>
      <c r="C7" s="162" t="s">
        <v>236</v>
      </c>
      <c r="D7" s="162" t="s">
        <v>237</v>
      </c>
      <c r="E7" s="162" t="s">
        <v>238</v>
      </c>
      <c r="F7" s="162" t="s">
        <v>239</v>
      </c>
      <c r="G7" s="162" t="s">
        <v>240</v>
      </c>
      <c r="H7" s="162" t="s">
        <v>241</v>
      </c>
      <c r="I7" s="162" t="s">
        <v>242</v>
      </c>
      <c r="J7" s="162" t="s">
        <v>243</v>
      </c>
      <c r="K7" s="163" t="s">
        <v>244</v>
      </c>
      <c r="L7" s="162" t="s">
        <v>245</v>
      </c>
      <c r="M7" s="162" t="s">
        <v>246</v>
      </c>
      <c r="N7" s="162" t="s">
        <v>247</v>
      </c>
      <c r="O7" s="162" t="s">
        <v>248</v>
      </c>
      <c r="P7" s="164" t="s">
        <v>249</v>
      </c>
      <c r="Q7" s="129" t="s">
        <v>250</v>
      </c>
      <c r="R7" s="129" t="s">
        <v>251</v>
      </c>
      <c r="S7" s="129" t="s">
        <v>252</v>
      </c>
      <c r="T7" s="129" t="s">
        <v>253</v>
      </c>
      <c r="U7" s="129" t="s">
        <v>254</v>
      </c>
      <c r="V7" s="129" t="s">
        <v>255</v>
      </c>
      <c r="W7" s="129" t="s">
        <v>256</v>
      </c>
      <c r="X7" s="129" t="s">
        <v>257</v>
      </c>
      <c r="Y7" s="129" t="s">
        <v>258</v>
      </c>
      <c r="Z7" s="129" t="s">
        <v>259</v>
      </c>
      <c r="AA7" s="129" t="s">
        <v>260</v>
      </c>
      <c r="AB7" s="129" t="s">
        <v>261</v>
      </c>
      <c r="AC7" s="129" t="s">
        <v>262</v>
      </c>
      <c r="AD7" s="129" t="s">
        <v>263</v>
      </c>
      <c r="AE7" s="129" t="s">
        <v>264</v>
      </c>
      <c r="AF7" s="129" t="s">
        <v>265</v>
      </c>
      <c r="AG7" s="129" t="s">
        <v>266</v>
      </c>
      <c r="AH7" s="137" t="s">
        <v>267</v>
      </c>
    </row>
    <row r="8" spans="1:34" ht="97.5" customHeight="1">
      <c r="A8" s="333">
        <v>1</v>
      </c>
      <c r="B8" s="334" t="s">
        <v>268</v>
      </c>
      <c r="C8" s="335" t="s">
        <v>269</v>
      </c>
      <c r="D8" s="330" t="s">
        <v>270</v>
      </c>
      <c r="E8" s="308" t="s">
        <v>271</v>
      </c>
      <c r="F8" s="308" t="s">
        <v>272</v>
      </c>
      <c r="G8" s="308" t="s">
        <v>273</v>
      </c>
      <c r="H8" s="308" t="s">
        <v>274</v>
      </c>
      <c r="I8" s="309" t="s">
        <v>275</v>
      </c>
      <c r="J8" s="146" t="s">
        <v>276</v>
      </c>
      <c r="K8" s="147">
        <v>0.15</v>
      </c>
      <c r="L8" s="148" t="s">
        <v>277</v>
      </c>
      <c r="M8" s="149"/>
      <c r="N8" s="149"/>
      <c r="O8" s="150"/>
      <c r="P8" s="151"/>
      <c r="Q8" s="152" t="s">
        <v>144</v>
      </c>
      <c r="R8" s="152" t="s">
        <v>144</v>
      </c>
      <c r="S8" s="152" t="s">
        <v>144</v>
      </c>
      <c r="T8" s="152" t="s">
        <v>144</v>
      </c>
      <c r="U8" s="152" t="s">
        <v>144</v>
      </c>
      <c r="V8" s="152" t="s">
        <v>144</v>
      </c>
      <c r="W8" s="152" t="s">
        <v>144</v>
      </c>
      <c r="X8" s="152" t="s">
        <v>144</v>
      </c>
      <c r="Y8" s="152" t="s">
        <v>144</v>
      </c>
      <c r="Z8" s="152" t="s">
        <v>144</v>
      </c>
      <c r="AA8" s="152" t="s">
        <v>144</v>
      </c>
      <c r="AB8" s="152" t="s">
        <v>144</v>
      </c>
      <c r="AC8" s="152" t="s">
        <v>144</v>
      </c>
      <c r="AD8" s="152" t="s">
        <v>144</v>
      </c>
      <c r="AE8" s="152" t="s">
        <v>144</v>
      </c>
      <c r="AF8" s="152" t="s">
        <v>144</v>
      </c>
      <c r="AG8" s="152" t="s">
        <v>144</v>
      </c>
      <c r="AH8" s="153"/>
    </row>
    <row r="9" spans="1:34" ht="42.75" customHeight="1">
      <c r="A9" s="322"/>
      <c r="B9" s="316"/>
      <c r="C9" s="314"/>
      <c r="D9" s="319"/>
      <c r="E9" s="303"/>
      <c r="F9" s="303"/>
      <c r="G9" s="303"/>
      <c r="H9" s="303"/>
      <c r="I9" s="305"/>
      <c r="J9" s="49" t="s">
        <v>278</v>
      </c>
      <c r="K9" s="60">
        <v>0.05</v>
      </c>
      <c r="L9" s="145" t="s">
        <v>277</v>
      </c>
      <c r="M9" s="131"/>
      <c r="N9" s="131"/>
      <c r="O9" s="132"/>
      <c r="P9" s="133"/>
      <c r="Q9" s="130" t="s">
        <v>144</v>
      </c>
      <c r="R9" s="130" t="s">
        <v>144</v>
      </c>
      <c r="S9" s="130" t="s">
        <v>144</v>
      </c>
      <c r="T9" s="130" t="s">
        <v>144</v>
      </c>
      <c r="U9" s="130" t="s">
        <v>144</v>
      </c>
      <c r="V9" s="130" t="s">
        <v>144</v>
      </c>
      <c r="W9" s="130" t="s">
        <v>144</v>
      </c>
      <c r="X9" s="130" t="s">
        <v>144</v>
      </c>
      <c r="Y9" s="130" t="s">
        <v>144</v>
      </c>
      <c r="Z9" s="130" t="s">
        <v>144</v>
      </c>
      <c r="AA9" s="130" t="s">
        <v>144</v>
      </c>
      <c r="AB9" s="130" t="s">
        <v>144</v>
      </c>
      <c r="AC9" s="130" t="s">
        <v>144</v>
      </c>
      <c r="AD9" s="130" t="s">
        <v>144</v>
      </c>
      <c r="AE9" s="130" t="s">
        <v>144</v>
      </c>
      <c r="AF9" s="130" t="s">
        <v>144</v>
      </c>
      <c r="AG9" s="130" t="s">
        <v>144</v>
      </c>
      <c r="AH9" s="56"/>
    </row>
    <row r="10" spans="1:34" ht="37.5" customHeight="1">
      <c r="A10" s="322"/>
      <c r="B10" s="316"/>
      <c r="C10" s="314"/>
      <c r="D10" s="319"/>
      <c r="E10" s="303"/>
      <c r="F10" s="303"/>
      <c r="G10" s="303"/>
      <c r="H10" s="303"/>
      <c r="I10" s="305"/>
      <c r="J10" s="49" t="s">
        <v>279</v>
      </c>
      <c r="K10" s="60">
        <v>0.1</v>
      </c>
      <c r="L10" s="145" t="s">
        <v>277</v>
      </c>
      <c r="M10" s="131"/>
      <c r="N10" s="131"/>
      <c r="O10" s="132"/>
      <c r="P10" s="133"/>
      <c r="Q10" s="130" t="s">
        <v>144</v>
      </c>
      <c r="R10" s="130" t="s">
        <v>144</v>
      </c>
      <c r="S10" s="130" t="s">
        <v>144</v>
      </c>
      <c r="T10" s="130" t="s">
        <v>144</v>
      </c>
      <c r="U10" s="130" t="s">
        <v>144</v>
      </c>
      <c r="V10" s="130" t="s">
        <v>144</v>
      </c>
      <c r="W10" s="130" t="s">
        <v>144</v>
      </c>
      <c r="X10" s="130" t="s">
        <v>144</v>
      </c>
      <c r="Y10" s="130" t="s">
        <v>144</v>
      </c>
      <c r="Z10" s="130" t="s">
        <v>144</v>
      </c>
      <c r="AA10" s="130" t="s">
        <v>144</v>
      </c>
      <c r="AB10" s="130" t="s">
        <v>144</v>
      </c>
      <c r="AC10" s="130" t="s">
        <v>144</v>
      </c>
      <c r="AD10" s="130" t="s">
        <v>144</v>
      </c>
      <c r="AE10" s="130" t="s">
        <v>144</v>
      </c>
      <c r="AF10" s="130" t="s">
        <v>144</v>
      </c>
      <c r="AG10" s="130" t="s">
        <v>144</v>
      </c>
      <c r="AH10" s="56"/>
    </row>
    <row r="11" spans="1:34" ht="57">
      <c r="A11" s="322"/>
      <c r="B11" s="316"/>
      <c r="C11" s="314"/>
      <c r="D11" s="319"/>
      <c r="E11" s="303"/>
      <c r="F11" s="303"/>
      <c r="G11" s="303"/>
      <c r="H11" s="303"/>
      <c r="I11" s="305"/>
      <c r="J11" s="66" t="s">
        <v>280</v>
      </c>
      <c r="K11" s="60">
        <v>0.4</v>
      </c>
      <c r="L11" s="145" t="s">
        <v>277</v>
      </c>
      <c r="M11" s="131"/>
      <c r="N11" s="131"/>
      <c r="O11" s="132"/>
      <c r="P11" s="133"/>
      <c r="Q11" s="130" t="s">
        <v>144</v>
      </c>
      <c r="R11" s="130" t="s">
        <v>144</v>
      </c>
      <c r="S11" s="130" t="s">
        <v>144</v>
      </c>
      <c r="T11" s="130" t="s">
        <v>144</v>
      </c>
      <c r="U11" s="130" t="s">
        <v>144</v>
      </c>
      <c r="V11" s="130" t="s">
        <v>144</v>
      </c>
      <c r="W11" s="130" t="s">
        <v>144</v>
      </c>
      <c r="X11" s="130" t="s">
        <v>144</v>
      </c>
      <c r="Y11" s="130" t="s">
        <v>144</v>
      </c>
      <c r="Z11" s="130" t="s">
        <v>144</v>
      </c>
      <c r="AA11" s="130" t="s">
        <v>144</v>
      </c>
      <c r="AB11" s="130" t="s">
        <v>144</v>
      </c>
      <c r="AC11" s="130" t="s">
        <v>144</v>
      </c>
      <c r="AD11" s="130" t="s">
        <v>144</v>
      </c>
      <c r="AE11" s="130" t="s">
        <v>144</v>
      </c>
      <c r="AF11" s="130" t="s">
        <v>144</v>
      </c>
      <c r="AG11" s="130" t="s">
        <v>144</v>
      </c>
      <c r="AH11" s="56"/>
    </row>
    <row r="12" spans="1:34" ht="39.75" customHeight="1">
      <c r="A12" s="322"/>
      <c r="B12" s="316"/>
      <c r="C12" s="314"/>
      <c r="D12" s="319"/>
      <c r="E12" s="303"/>
      <c r="F12" s="303"/>
      <c r="G12" s="303"/>
      <c r="H12" s="303"/>
      <c r="I12" s="305"/>
      <c r="J12" s="154" t="s">
        <v>281</v>
      </c>
      <c r="K12" s="155">
        <v>0.3</v>
      </c>
      <c r="L12" s="156" t="s">
        <v>277</v>
      </c>
      <c r="M12" s="157"/>
      <c r="N12" s="157"/>
      <c r="O12" s="158"/>
      <c r="P12" s="159"/>
      <c r="Q12" s="160" t="s">
        <v>144</v>
      </c>
      <c r="R12" s="160" t="s">
        <v>144</v>
      </c>
      <c r="S12" s="160" t="s">
        <v>144</v>
      </c>
      <c r="T12" s="160" t="s">
        <v>144</v>
      </c>
      <c r="U12" s="160" t="s">
        <v>144</v>
      </c>
      <c r="V12" s="160" t="s">
        <v>144</v>
      </c>
      <c r="W12" s="160" t="s">
        <v>144</v>
      </c>
      <c r="X12" s="160" t="s">
        <v>144</v>
      </c>
      <c r="Y12" s="160" t="s">
        <v>144</v>
      </c>
      <c r="Z12" s="160" t="s">
        <v>144</v>
      </c>
      <c r="AA12" s="160" t="s">
        <v>144</v>
      </c>
      <c r="AB12" s="160" t="s">
        <v>144</v>
      </c>
      <c r="AC12" s="160" t="s">
        <v>144</v>
      </c>
      <c r="AD12" s="160" t="s">
        <v>144</v>
      </c>
      <c r="AE12" s="160" t="s">
        <v>144</v>
      </c>
      <c r="AF12" s="160" t="s">
        <v>144</v>
      </c>
      <c r="AG12" s="160" t="s">
        <v>144</v>
      </c>
      <c r="AH12" s="161"/>
    </row>
    <row r="13" spans="1:34" ht="48.75" customHeight="1">
      <c r="A13" s="325">
        <v>2</v>
      </c>
      <c r="B13" s="324" t="s">
        <v>282</v>
      </c>
      <c r="C13" s="326" t="s">
        <v>283</v>
      </c>
      <c r="D13" s="331" t="s">
        <v>270</v>
      </c>
      <c r="E13" s="307" t="s">
        <v>284</v>
      </c>
      <c r="F13" s="307" t="s">
        <v>285</v>
      </c>
      <c r="G13" s="307" t="s">
        <v>286</v>
      </c>
      <c r="H13" s="307" t="s">
        <v>287</v>
      </c>
      <c r="I13" s="307" t="s">
        <v>288</v>
      </c>
      <c r="J13" s="67" t="s">
        <v>289</v>
      </c>
      <c r="K13" s="141">
        <v>0.25</v>
      </c>
      <c r="L13" s="165" t="s">
        <v>277</v>
      </c>
      <c r="M13" s="166"/>
      <c r="N13" s="166"/>
      <c r="O13" s="167"/>
      <c r="P13" s="168"/>
      <c r="Q13" s="169" t="s">
        <v>144</v>
      </c>
      <c r="R13" s="169" t="s">
        <v>144</v>
      </c>
      <c r="S13" s="169" t="s">
        <v>144</v>
      </c>
      <c r="T13" s="169" t="s">
        <v>144</v>
      </c>
      <c r="U13" s="169" t="s">
        <v>144</v>
      </c>
      <c r="V13" s="169" t="s">
        <v>144</v>
      </c>
      <c r="W13" s="169" t="s">
        <v>144</v>
      </c>
      <c r="X13" s="169" t="s">
        <v>144</v>
      </c>
      <c r="Y13" s="169" t="s">
        <v>144</v>
      </c>
      <c r="Z13" s="169" t="s">
        <v>144</v>
      </c>
      <c r="AA13" s="169" t="s">
        <v>144</v>
      </c>
      <c r="AB13" s="169" t="s">
        <v>144</v>
      </c>
      <c r="AC13" s="169" t="s">
        <v>144</v>
      </c>
      <c r="AD13" s="169" t="s">
        <v>144</v>
      </c>
      <c r="AE13" s="169" t="s">
        <v>144</v>
      </c>
      <c r="AF13" s="169" t="s">
        <v>144</v>
      </c>
      <c r="AG13" s="169" t="s">
        <v>144</v>
      </c>
      <c r="AH13" s="170"/>
    </row>
    <row r="14" spans="1:34" ht="24" customHeight="1">
      <c r="A14" s="322"/>
      <c r="B14" s="316"/>
      <c r="C14" s="314"/>
      <c r="D14" s="319"/>
      <c r="E14" s="303"/>
      <c r="F14" s="303"/>
      <c r="G14" s="303"/>
      <c r="H14" s="303"/>
      <c r="I14" s="303"/>
      <c r="J14" s="59" t="s">
        <v>290</v>
      </c>
      <c r="K14" s="60">
        <v>0.25</v>
      </c>
      <c r="L14" s="145" t="s">
        <v>277</v>
      </c>
      <c r="M14" s="131"/>
      <c r="N14" s="131"/>
      <c r="O14" s="132"/>
      <c r="P14" s="133"/>
      <c r="Q14" s="130" t="s">
        <v>144</v>
      </c>
      <c r="R14" s="130" t="s">
        <v>144</v>
      </c>
      <c r="S14" s="130" t="s">
        <v>144</v>
      </c>
      <c r="T14" s="130" t="s">
        <v>144</v>
      </c>
      <c r="U14" s="130" t="s">
        <v>144</v>
      </c>
      <c r="V14" s="130" t="s">
        <v>144</v>
      </c>
      <c r="W14" s="130" t="s">
        <v>144</v>
      </c>
      <c r="X14" s="130" t="s">
        <v>144</v>
      </c>
      <c r="Y14" s="130" t="s">
        <v>144</v>
      </c>
      <c r="Z14" s="130" t="s">
        <v>144</v>
      </c>
      <c r="AA14" s="130" t="s">
        <v>144</v>
      </c>
      <c r="AB14" s="130" t="s">
        <v>144</v>
      </c>
      <c r="AC14" s="130" t="s">
        <v>144</v>
      </c>
      <c r="AD14" s="130" t="s">
        <v>144</v>
      </c>
      <c r="AE14" s="130" t="s">
        <v>144</v>
      </c>
      <c r="AF14" s="130" t="s">
        <v>144</v>
      </c>
      <c r="AG14" s="130" t="s">
        <v>144</v>
      </c>
      <c r="AH14" s="56"/>
    </row>
    <row r="15" spans="1:34" ht="31.5" customHeight="1">
      <c r="A15" s="322"/>
      <c r="B15" s="316"/>
      <c r="C15" s="314"/>
      <c r="D15" s="319"/>
      <c r="E15" s="303"/>
      <c r="F15" s="303"/>
      <c r="G15" s="303"/>
      <c r="H15" s="303"/>
      <c r="I15" s="303"/>
      <c r="J15" s="58"/>
      <c r="K15" s="176"/>
      <c r="L15" s="177" t="s">
        <v>291</v>
      </c>
      <c r="M15" s="178"/>
      <c r="N15" s="178"/>
      <c r="O15" s="179"/>
      <c r="P15" s="180"/>
      <c r="Q15" s="181" t="str">
        <f>IFERROR(VLOOKUP(R15,Listas!$AA$2:$AB$9,2,0),"")</f>
        <v/>
      </c>
      <c r="R15" s="182"/>
      <c r="S15" s="182"/>
      <c r="T15" s="182"/>
      <c r="U15" s="183"/>
      <c r="V15" s="183"/>
      <c r="W15" s="183"/>
      <c r="X15" s="183"/>
      <c r="Y15" s="183"/>
      <c r="Z15" s="183"/>
      <c r="AA15" s="183"/>
      <c r="AB15" s="183"/>
      <c r="AC15" s="183"/>
      <c r="AD15" s="183"/>
      <c r="AE15" s="183"/>
      <c r="AF15" s="183"/>
      <c r="AG15" s="183"/>
      <c r="AH15" s="183"/>
    </row>
    <row r="16" spans="1:34" ht="31.5" customHeight="1">
      <c r="A16" s="327"/>
      <c r="B16" s="328"/>
      <c r="C16" s="329"/>
      <c r="D16" s="332"/>
      <c r="E16" s="311"/>
      <c r="F16" s="311"/>
      <c r="G16" s="311"/>
      <c r="H16" s="311"/>
      <c r="I16" s="311"/>
      <c r="J16" s="190"/>
      <c r="K16" s="191"/>
      <c r="L16" s="192" t="s">
        <v>291</v>
      </c>
      <c r="M16" s="193"/>
      <c r="N16" s="193"/>
      <c r="O16" s="194"/>
      <c r="P16" s="184"/>
      <c r="Q16" s="185" t="str">
        <f>IFERROR(VLOOKUP(R16,Listas!$AA$2:$AB$9,2,0),"")</f>
        <v/>
      </c>
      <c r="R16" s="186"/>
      <c r="S16" s="186"/>
      <c r="T16" s="186"/>
      <c r="U16" s="195"/>
      <c r="V16" s="195"/>
      <c r="W16" s="195"/>
      <c r="X16" s="195"/>
      <c r="Y16" s="195"/>
      <c r="Z16" s="195"/>
      <c r="AA16" s="195"/>
      <c r="AB16" s="195"/>
      <c r="AC16" s="195"/>
      <c r="AD16" s="195"/>
      <c r="AE16" s="195"/>
      <c r="AF16" s="195"/>
      <c r="AG16" s="195"/>
      <c r="AH16" s="195"/>
    </row>
    <row r="17" spans="1:34" ht="37.5">
      <c r="A17" s="325">
        <v>3</v>
      </c>
      <c r="B17" s="324" t="s">
        <v>292</v>
      </c>
      <c r="C17" s="326" t="s">
        <v>293</v>
      </c>
      <c r="D17" s="331" t="s">
        <v>294</v>
      </c>
      <c r="E17" s="307" t="s">
        <v>295</v>
      </c>
      <c r="F17" s="307" t="s">
        <v>296</v>
      </c>
      <c r="G17" s="307" t="s">
        <v>286</v>
      </c>
      <c r="H17" s="307" t="s">
        <v>274</v>
      </c>
      <c r="I17" s="307" t="s">
        <v>297</v>
      </c>
      <c r="J17" s="67" t="s">
        <v>298</v>
      </c>
      <c r="K17" s="141">
        <v>0.2</v>
      </c>
      <c r="L17" s="165" t="s">
        <v>277</v>
      </c>
      <c r="M17" s="166"/>
      <c r="N17" s="166"/>
      <c r="O17" s="167"/>
      <c r="P17" s="168"/>
      <c r="Q17" s="169" t="s">
        <v>144</v>
      </c>
      <c r="R17" s="169" t="s">
        <v>144</v>
      </c>
      <c r="S17" s="169" t="s">
        <v>144</v>
      </c>
      <c r="T17" s="169" t="s">
        <v>144</v>
      </c>
      <c r="U17" s="169" t="s">
        <v>144</v>
      </c>
      <c r="V17" s="169" t="s">
        <v>144</v>
      </c>
      <c r="W17" s="169" t="s">
        <v>144</v>
      </c>
      <c r="X17" s="169" t="s">
        <v>144</v>
      </c>
      <c r="Y17" s="169" t="s">
        <v>144</v>
      </c>
      <c r="Z17" s="169" t="s">
        <v>144</v>
      </c>
      <c r="AA17" s="169" t="s">
        <v>144</v>
      </c>
      <c r="AB17" s="169" t="s">
        <v>144</v>
      </c>
      <c r="AC17" s="169" t="s">
        <v>144</v>
      </c>
      <c r="AD17" s="169" t="s">
        <v>144</v>
      </c>
      <c r="AE17" s="169" t="s">
        <v>144</v>
      </c>
      <c r="AF17" s="169" t="s">
        <v>144</v>
      </c>
      <c r="AG17" s="169" t="s">
        <v>144</v>
      </c>
      <c r="AH17" s="170"/>
    </row>
    <row r="18" spans="1:34" ht="37.5">
      <c r="A18" s="322"/>
      <c r="B18" s="316"/>
      <c r="C18" s="314"/>
      <c r="D18" s="319"/>
      <c r="E18" s="303"/>
      <c r="F18" s="303"/>
      <c r="G18" s="303"/>
      <c r="H18" s="303"/>
      <c r="I18" s="303"/>
      <c r="J18" s="49" t="s">
        <v>299</v>
      </c>
      <c r="K18" s="60">
        <v>0.2</v>
      </c>
      <c r="L18" s="145" t="s">
        <v>277</v>
      </c>
      <c r="M18" s="131"/>
      <c r="N18" s="131"/>
      <c r="O18" s="132"/>
      <c r="P18" s="133"/>
      <c r="Q18" s="130" t="s">
        <v>144</v>
      </c>
      <c r="R18" s="130" t="s">
        <v>144</v>
      </c>
      <c r="S18" s="130" t="s">
        <v>144</v>
      </c>
      <c r="T18" s="130" t="s">
        <v>144</v>
      </c>
      <c r="U18" s="130" t="s">
        <v>144</v>
      </c>
      <c r="V18" s="130" t="s">
        <v>144</v>
      </c>
      <c r="W18" s="130" t="s">
        <v>144</v>
      </c>
      <c r="X18" s="130" t="s">
        <v>144</v>
      </c>
      <c r="Y18" s="130" t="s">
        <v>144</v>
      </c>
      <c r="Z18" s="130" t="s">
        <v>144</v>
      </c>
      <c r="AA18" s="130" t="s">
        <v>144</v>
      </c>
      <c r="AB18" s="130" t="s">
        <v>144</v>
      </c>
      <c r="AC18" s="130" t="s">
        <v>144</v>
      </c>
      <c r="AD18" s="130" t="s">
        <v>144</v>
      </c>
      <c r="AE18" s="130" t="s">
        <v>144</v>
      </c>
      <c r="AF18" s="130" t="s">
        <v>144</v>
      </c>
      <c r="AG18" s="130" t="s">
        <v>144</v>
      </c>
      <c r="AH18" s="56"/>
    </row>
    <row r="19" spans="1:34" ht="37.5">
      <c r="A19" s="322"/>
      <c r="B19" s="316"/>
      <c r="C19" s="314"/>
      <c r="D19" s="319"/>
      <c r="E19" s="303"/>
      <c r="F19" s="303"/>
      <c r="G19" s="303"/>
      <c r="H19" s="303"/>
      <c r="I19" s="303"/>
      <c r="J19" s="49" t="s">
        <v>300</v>
      </c>
      <c r="K19" s="60">
        <v>0.1</v>
      </c>
      <c r="L19" s="145" t="s">
        <v>277</v>
      </c>
      <c r="M19" s="131"/>
      <c r="N19" s="131"/>
      <c r="O19" s="132"/>
      <c r="P19" s="133"/>
      <c r="Q19" s="130" t="s">
        <v>144</v>
      </c>
      <c r="R19" s="130" t="s">
        <v>144</v>
      </c>
      <c r="S19" s="130" t="s">
        <v>144</v>
      </c>
      <c r="T19" s="130" t="s">
        <v>144</v>
      </c>
      <c r="U19" s="130" t="s">
        <v>144</v>
      </c>
      <c r="V19" s="130" t="s">
        <v>144</v>
      </c>
      <c r="W19" s="130" t="s">
        <v>144</v>
      </c>
      <c r="X19" s="130" t="s">
        <v>144</v>
      </c>
      <c r="Y19" s="130" t="s">
        <v>144</v>
      </c>
      <c r="Z19" s="130" t="s">
        <v>144</v>
      </c>
      <c r="AA19" s="130" t="s">
        <v>144</v>
      </c>
      <c r="AB19" s="130" t="s">
        <v>144</v>
      </c>
      <c r="AC19" s="130" t="s">
        <v>144</v>
      </c>
      <c r="AD19" s="130" t="s">
        <v>144</v>
      </c>
      <c r="AE19" s="130" t="s">
        <v>144</v>
      </c>
      <c r="AF19" s="130" t="s">
        <v>144</v>
      </c>
      <c r="AG19" s="130" t="s">
        <v>144</v>
      </c>
      <c r="AH19" s="56"/>
    </row>
    <row r="20" spans="1:34" ht="24.75" customHeight="1">
      <c r="A20" s="322"/>
      <c r="B20" s="316"/>
      <c r="C20" s="314"/>
      <c r="D20" s="319"/>
      <c r="E20" s="303"/>
      <c r="F20" s="303"/>
      <c r="G20" s="303"/>
      <c r="H20" s="303"/>
      <c r="I20" s="303"/>
      <c r="J20" s="58"/>
      <c r="K20" s="176"/>
      <c r="L20" s="177" t="s">
        <v>291</v>
      </c>
      <c r="M20" s="178"/>
      <c r="N20" s="178"/>
      <c r="O20" s="179"/>
      <c r="P20" s="180"/>
      <c r="Q20" s="181" t="str">
        <f>IFERROR(VLOOKUP(R20,Listas!$AA$2:$AB$9,2,0),"")</f>
        <v/>
      </c>
      <c r="R20" s="182"/>
      <c r="S20" s="182"/>
      <c r="T20" s="182"/>
      <c r="U20" s="183"/>
      <c r="V20" s="183"/>
      <c r="W20" s="183"/>
      <c r="X20" s="183"/>
      <c r="Y20" s="183"/>
      <c r="Z20" s="183"/>
      <c r="AA20" s="183"/>
      <c r="AB20" s="57"/>
      <c r="AC20" s="57"/>
      <c r="AD20" s="57"/>
      <c r="AE20" s="57"/>
      <c r="AF20" s="57"/>
      <c r="AG20" s="57"/>
      <c r="AH20" s="57"/>
    </row>
    <row r="21" spans="1:34" ht="24.75" customHeight="1">
      <c r="A21" s="323"/>
      <c r="B21" s="313"/>
      <c r="C21" s="315"/>
      <c r="D21" s="320"/>
      <c r="E21" s="304"/>
      <c r="F21" s="304"/>
      <c r="G21" s="304"/>
      <c r="H21" s="304"/>
      <c r="I21" s="304"/>
      <c r="J21" s="190"/>
      <c r="K21" s="191"/>
      <c r="L21" s="192" t="s">
        <v>291</v>
      </c>
      <c r="M21" s="193"/>
      <c r="N21" s="193"/>
      <c r="O21" s="194"/>
      <c r="P21" s="184"/>
      <c r="Q21" s="185" t="str">
        <f>IFERROR(VLOOKUP(R21,Listas!$AA$2:$AB$9,2,0),"")</f>
        <v/>
      </c>
      <c r="R21" s="186"/>
      <c r="S21" s="186"/>
      <c r="T21" s="186"/>
      <c r="U21" s="195"/>
      <c r="V21" s="195"/>
      <c r="W21" s="195"/>
      <c r="X21" s="195"/>
      <c r="Y21" s="195"/>
      <c r="Z21" s="195"/>
      <c r="AA21" s="195"/>
      <c r="AB21" s="171"/>
      <c r="AC21" s="171"/>
      <c r="AD21" s="171"/>
      <c r="AE21" s="171"/>
      <c r="AF21" s="171"/>
      <c r="AG21" s="171"/>
      <c r="AH21" s="171"/>
    </row>
    <row r="22" spans="1:34" ht="57">
      <c r="A22" s="321">
        <v>4</v>
      </c>
      <c r="B22" s="312" t="s">
        <v>268</v>
      </c>
      <c r="C22" s="314" t="s">
        <v>269</v>
      </c>
      <c r="D22" s="319" t="s">
        <v>270</v>
      </c>
      <c r="E22" s="303" t="s">
        <v>271</v>
      </c>
      <c r="F22" s="303" t="s">
        <v>301</v>
      </c>
      <c r="G22" s="303" t="s">
        <v>302</v>
      </c>
      <c r="H22" s="303" t="s">
        <v>274</v>
      </c>
      <c r="I22" s="305" t="s">
        <v>303</v>
      </c>
      <c r="J22" s="67" t="s">
        <v>304</v>
      </c>
      <c r="K22" s="141">
        <v>0.15</v>
      </c>
      <c r="L22" s="165" t="s">
        <v>277</v>
      </c>
      <c r="M22" s="166"/>
      <c r="N22" s="166"/>
      <c r="O22" s="167"/>
      <c r="P22" s="168"/>
      <c r="Q22" s="169" t="s">
        <v>144</v>
      </c>
      <c r="R22" s="169" t="s">
        <v>144</v>
      </c>
      <c r="S22" s="169" t="s">
        <v>144</v>
      </c>
      <c r="T22" s="169" t="s">
        <v>144</v>
      </c>
      <c r="U22" s="169" t="s">
        <v>144</v>
      </c>
      <c r="V22" s="169" t="s">
        <v>144</v>
      </c>
      <c r="W22" s="169" t="s">
        <v>144</v>
      </c>
      <c r="X22" s="169" t="s">
        <v>144</v>
      </c>
      <c r="Y22" s="169" t="s">
        <v>144</v>
      </c>
      <c r="Z22" s="169" t="s">
        <v>144</v>
      </c>
      <c r="AA22" s="169" t="s">
        <v>144</v>
      </c>
      <c r="AB22" s="169" t="s">
        <v>144</v>
      </c>
      <c r="AC22" s="169" t="s">
        <v>144</v>
      </c>
      <c r="AD22" s="169" t="s">
        <v>144</v>
      </c>
      <c r="AE22" s="169" t="s">
        <v>144</v>
      </c>
      <c r="AF22" s="169" t="s">
        <v>144</v>
      </c>
      <c r="AG22" s="169" t="s">
        <v>144</v>
      </c>
      <c r="AH22" s="170"/>
    </row>
    <row r="23" spans="1:34" ht="37.5">
      <c r="A23" s="322"/>
      <c r="B23" s="316"/>
      <c r="C23" s="314"/>
      <c r="D23" s="319"/>
      <c r="E23" s="303"/>
      <c r="F23" s="303"/>
      <c r="G23" s="303"/>
      <c r="H23" s="303"/>
      <c r="I23" s="305"/>
      <c r="J23" s="49" t="s">
        <v>305</v>
      </c>
      <c r="K23" s="60">
        <v>0.1</v>
      </c>
      <c r="L23" s="145" t="s">
        <v>277</v>
      </c>
      <c r="M23" s="131"/>
      <c r="N23" s="131"/>
      <c r="O23" s="132"/>
      <c r="P23" s="133"/>
      <c r="Q23" s="130" t="s">
        <v>144</v>
      </c>
      <c r="R23" s="130" t="s">
        <v>144</v>
      </c>
      <c r="S23" s="130" t="s">
        <v>144</v>
      </c>
      <c r="T23" s="130" t="s">
        <v>144</v>
      </c>
      <c r="U23" s="130" t="s">
        <v>144</v>
      </c>
      <c r="V23" s="130" t="s">
        <v>144</v>
      </c>
      <c r="W23" s="130" t="s">
        <v>144</v>
      </c>
      <c r="X23" s="130" t="s">
        <v>144</v>
      </c>
      <c r="Y23" s="130" t="s">
        <v>144</v>
      </c>
      <c r="Z23" s="130" t="s">
        <v>144</v>
      </c>
      <c r="AA23" s="130" t="s">
        <v>144</v>
      </c>
      <c r="AB23" s="130" t="s">
        <v>144</v>
      </c>
      <c r="AC23" s="130" t="s">
        <v>144</v>
      </c>
      <c r="AD23" s="130" t="s">
        <v>144</v>
      </c>
      <c r="AE23" s="130" t="s">
        <v>144</v>
      </c>
      <c r="AF23" s="130" t="s">
        <v>144</v>
      </c>
      <c r="AG23" s="130" t="s">
        <v>144</v>
      </c>
      <c r="AH23" s="56"/>
    </row>
    <row r="24" spans="1:34" ht="37.5">
      <c r="A24" s="322"/>
      <c r="B24" s="316"/>
      <c r="C24" s="314"/>
      <c r="D24" s="319"/>
      <c r="E24" s="303"/>
      <c r="F24" s="303"/>
      <c r="G24" s="303"/>
      <c r="H24" s="303"/>
      <c r="I24" s="305"/>
      <c r="J24" s="49" t="s">
        <v>306</v>
      </c>
      <c r="K24" s="60">
        <v>0.05</v>
      </c>
      <c r="L24" s="145" t="s">
        <v>277</v>
      </c>
      <c r="M24" s="131"/>
      <c r="N24" s="131"/>
      <c r="O24" s="132"/>
      <c r="P24" s="133"/>
      <c r="Q24" s="130" t="s">
        <v>144</v>
      </c>
      <c r="R24" s="130" t="s">
        <v>144</v>
      </c>
      <c r="S24" s="130" t="s">
        <v>144</v>
      </c>
      <c r="T24" s="130" t="s">
        <v>144</v>
      </c>
      <c r="U24" s="130" t="s">
        <v>144</v>
      </c>
      <c r="V24" s="130" t="s">
        <v>144</v>
      </c>
      <c r="W24" s="130" t="s">
        <v>144</v>
      </c>
      <c r="X24" s="130" t="s">
        <v>144</v>
      </c>
      <c r="Y24" s="130" t="s">
        <v>144</v>
      </c>
      <c r="Z24" s="130" t="s">
        <v>144</v>
      </c>
      <c r="AA24" s="130" t="s">
        <v>144</v>
      </c>
      <c r="AB24" s="130" t="s">
        <v>144</v>
      </c>
      <c r="AC24" s="130" t="s">
        <v>144</v>
      </c>
      <c r="AD24" s="130" t="s">
        <v>144</v>
      </c>
      <c r="AE24" s="130" t="s">
        <v>144</v>
      </c>
      <c r="AF24" s="130" t="s">
        <v>144</v>
      </c>
      <c r="AG24" s="130" t="s">
        <v>144</v>
      </c>
      <c r="AH24" s="56"/>
    </row>
    <row r="25" spans="1:34" ht="75.75">
      <c r="A25" s="322"/>
      <c r="B25" s="316"/>
      <c r="C25" s="314"/>
      <c r="D25" s="319"/>
      <c r="E25" s="303"/>
      <c r="F25" s="303"/>
      <c r="G25" s="303"/>
      <c r="H25" s="303"/>
      <c r="I25" s="305"/>
      <c r="J25" s="66" t="s">
        <v>307</v>
      </c>
      <c r="K25" s="60">
        <v>0.1</v>
      </c>
      <c r="L25" s="145" t="s">
        <v>277</v>
      </c>
      <c r="M25" s="131"/>
      <c r="N25" s="131"/>
      <c r="O25" s="132"/>
      <c r="P25" s="133"/>
      <c r="Q25" s="130" t="s">
        <v>144</v>
      </c>
      <c r="R25" s="130" t="s">
        <v>144</v>
      </c>
      <c r="S25" s="130" t="s">
        <v>144</v>
      </c>
      <c r="T25" s="130" t="s">
        <v>144</v>
      </c>
      <c r="U25" s="130" t="s">
        <v>144</v>
      </c>
      <c r="V25" s="130" t="s">
        <v>144</v>
      </c>
      <c r="W25" s="130" t="s">
        <v>144</v>
      </c>
      <c r="X25" s="130" t="s">
        <v>144</v>
      </c>
      <c r="Y25" s="130" t="s">
        <v>144</v>
      </c>
      <c r="Z25" s="130" t="s">
        <v>144</v>
      </c>
      <c r="AA25" s="130" t="s">
        <v>144</v>
      </c>
      <c r="AB25" s="130" t="s">
        <v>144</v>
      </c>
      <c r="AC25" s="130" t="s">
        <v>144</v>
      </c>
      <c r="AD25" s="130" t="s">
        <v>144</v>
      </c>
      <c r="AE25" s="130" t="s">
        <v>144</v>
      </c>
      <c r="AF25" s="130" t="s">
        <v>144</v>
      </c>
      <c r="AG25" s="130" t="s">
        <v>144</v>
      </c>
      <c r="AH25" s="56"/>
    </row>
    <row r="26" spans="1:34" ht="37.5">
      <c r="A26" s="322"/>
      <c r="B26" s="316"/>
      <c r="C26" s="314"/>
      <c r="D26" s="319"/>
      <c r="E26" s="303"/>
      <c r="F26" s="303"/>
      <c r="G26" s="303"/>
      <c r="H26" s="303"/>
      <c r="I26" s="305"/>
      <c r="J26" s="187" t="s">
        <v>308</v>
      </c>
      <c r="K26" s="61">
        <v>0.1</v>
      </c>
      <c r="L26" s="145" t="s">
        <v>277</v>
      </c>
      <c r="M26" s="131"/>
      <c r="N26" s="172"/>
      <c r="O26" s="173"/>
      <c r="P26" s="174"/>
      <c r="Q26" s="175" t="s">
        <v>144</v>
      </c>
      <c r="R26" s="175" t="s">
        <v>144</v>
      </c>
      <c r="S26" s="175" t="s">
        <v>144</v>
      </c>
      <c r="T26" s="175" t="s">
        <v>144</v>
      </c>
      <c r="U26" s="175" t="s">
        <v>144</v>
      </c>
      <c r="V26" s="175" t="s">
        <v>144</v>
      </c>
      <c r="W26" s="175" t="s">
        <v>144</v>
      </c>
      <c r="X26" s="175" t="s">
        <v>144</v>
      </c>
      <c r="Y26" s="175" t="s">
        <v>144</v>
      </c>
      <c r="Z26" s="175" t="s">
        <v>144</v>
      </c>
      <c r="AA26" s="175" t="s">
        <v>144</v>
      </c>
      <c r="AB26" s="175" t="s">
        <v>144</v>
      </c>
      <c r="AC26" s="130" t="s">
        <v>144</v>
      </c>
      <c r="AD26" s="130" t="s">
        <v>144</v>
      </c>
      <c r="AE26" s="130" t="s">
        <v>144</v>
      </c>
      <c r="AF26" s="130" t="s">
        <v>144</v>
      </c>
      <c r="AG26" s="130" t="s">
        <v>144</v>
      </c>
      <c r="AH26" s="56"/>
    </row>
    <row r="27" spans="1:34" ht="31.5" customHeight="1">
      <c r="A27" s="323"/>
      <c r="B27" s="313"/>
      <c r="C27" s="315"/>
      <c r="D27" s="320"/>
      <c r="E27" s="304"/>
      <c r="F27" s="304"/>
      <c r="G27" s="304"/>
      <c r="H27" s="304"/>
      <c r="I27" s="306"/>
      <c r="J27" s="142"/>
      <c r="K27" s="71"/>
      <c r="L27" s="72" t="s">
        <v>291</v>
      </c>
      <c r="M27" s="134"/>
      <c r="N27" s="193"/>
      <c r="O27" s="194"/>
      <c r="P27" s="184"/>
      <c r="Q27" s="185" t="str">
        <f>IFERROR(VLOOKUP(R27,Listas!$AA$2:$AB$9,2,0),"")</f>
        <v/>
      </c>
      <c r="R27" s="186"/>
      <c r="S27" s="186"/>
      <c r="T27" s="186"/>
      <c r="U27" s="195"/>
      <c r="V27" s="195"/>
      <c r="W27" s="195"/>
      <c r="X27" s="195"/>
      <c r="Y27" s="195"/>
      <c r="Z27" s="195"/>
      <c r="AA27" s="195"/>
      <c r="AB27" s="195"/>
      <c r="AC27" s="70"/>
      <c r="AD27" s="70"/>
      <c r="AE27" s="70"/>
      <c r="AF27" s="70"/>
      <c r="AG27" s="70"/>
      <c r="AH27" s="70"/>
    </row>
    <row r="28" spans="1:34" ht="37.5">
      <c r="A28" s="321">
        <v>5</v>
      </c>
      <c r="B28" s="312" t="s">
        <v>309</v>
      </c>
      <c r="C28" s="314" t="s">
        <v>310</v>
      </c>
      <c r="D28" s="319" t="s">
        <v>311</v>
      </c>
      <c r="E28" s="303" t="s">
        <v>312</v>
      </c>
      <c r="F28" s="310" t="s">
        <v>313</v>
      </c>
      <c r="G28" s="303" t="s">
        <v>273</v>
      </c>
      <c r="H28" s="303" t="s">
        <v>274</v>
      </c>
      <c r="I28" s="303" t="s">
        <v>314</v>
      </c>
      <c r="J28" s="67" t="s">
        <v>315</v>
      </c>
      <c r="K28" s="141">
        <v>0.3</v>
      </c>
      <c r="L28" s="145" t="s">
        <v>277</v>
      </c>
      <c r="M28" s="131"/>
      <c r="N28" s="166"/>
      <c r="O28" s="167"/>
      <c r="P28" s="168"/>
      <c r="Q28" s="169" t="s">
        <v>144</v>
      </c>
      <c r="R28" s="169" t="s">
        <v>144</v>
      </c>
      <c r="S28" s="169" t="s">
        <v>144</v>
      </c>
      <c r="T28" s="169" t="s">
        <v>144</v>
      </c>
      <c r="U28" s="169" t="s">
        <v>144</v>
      </c>
      <c r="V28" s="169" t="s">
        <v>144</v>
      </c>
      <c r="W28" s="169" t="s">
        <v>144</v>
      </c>
      <c r="X28" s="169" t="s">
        <v>144</v>
      </c>
      <c r="Y28" s="169" t="s">
        <v>144</v>
      </c>
      <c r="Z28" s="169" t="s">
        <v>144</v>
      </c>
      <c r="AA28" s="169" t="s">
        <v>144</v>
      </c>
      <c r="AB28" s="169" t="s">
        <v>144</v>
      </c>
      <c r="AC28" s="130" t="s">
        <v>144</v>
      </c>
      <c r="AD28" s="130" t="s">
        <v>144</v>
      </c>
      <c r="AE28" s="130" t="s">
        <v>144</v>
      </c>
      <c r="AF28" s="130" t="s">
        <v>144</v>
      </c>
      <c r="AG28" s="130" t="s">
        <v>144</v>
      </c>
      <c r="AH28" s="56"/>
    </row>
    <row r="29" spans="1:34" ht="30" customHeight="1">
      <c r="A29" s="322"/>
      <c r="B29" s="316"/>
      <c r="C29" s="314"/>
      <c r="D29" s="319"/>
      <c r="E29" s="303"/>
      <c r="F29" s="303"/>
      <c r="G29" s="303"/>
      <c r="H29" s="303"/>
      <c r="I29" s="303"/>
      <c r="J29" s="67" t="s">
        <v>316</v>
      </c>
      <c r="K29" s="141">
        <v>0.2</v>
      </c>
      <c r="L29" s="145" t="s">
        <v>277</v>
      </c>
      <c r="M29" s="131"/>
      <c r="N29" s="131"/>
      <c r="O29" s="132"/>
      <c r="P29" s="133"/>
      <c r="Q29" s="130" t="s">
        <v>144</v>
      </c>
      <c r="R29" s="130" t="s">
        <v>144</v>
      </c>
      <c r="S29" s="130" t="s">
        <v>144</v>
      </c>
      <c r="T29" s="130" t="s">
        <v>144</v>
      </c>
      <c r="U29" s="130" t="s">
        <v>144</v>
      </c>
      <c r="V29" s="130" t="s">
        <v>144</v>
      </c>
      <c r="W29" s="130" t="s">
        <v>144</v>
      </c>
      <c r="X29" s="130" t="s">
        <v>144</v>
      </c>
      <c r="Y29" s="130" t="s">
        <v>144</v>
      </c>
      <c r="Z29" s="130" t="s">
        <v>144</v>
      </c>
      <c r="AA29" s="130" t="s">
        <v>144</v>
      </c>
      <c r="AB29" s="130" t="s">
        <v>144</v>
      </c>
      <c r="AC29" s="130" t="s">
        <v>144</v>
      </c>
      <c r="AD29" s="130" t="s">
        <v>144</v>
      </c>
      <c r="AE29" s="130" t="s">
        <v>144</v>
      </c>
      <c r="AF29" s="130" t="s">
        <v>144</v>
      </c>
      <c r="AG29" s="130" t="s">
        <v>144</v>
      </c>
      <c r="AH29" s="56"/>
    </row>
    <row r="30" spans="1:34" ht="57">
      <c r="A30" s="322"/>
      <c r="B30" s="316"/>
      <c r="C30" s="314"/>
      <c r="D30" s="319"/>
      <c r="E30" s="303"/>
      <c r="F30" s="303"/>
      <c r="G30" s="303"/>
      <c r="H30" s="303"/>
      <c r="I30" s="303"/>
      <c r="J30" s="59" t="s">
        <v>317</v>
      </c>
      <c r="K30" s="141">
        <v>0.15</v>
      </c>
      <c r="L30" s="145" t="s">
        <v>277</v>
      </c>
      <c r="M30" s="131"/>
      <c r="N30" s="131"/>
      <c r="O30" s="132"/>
      <c r="P30" s="133"/>
      <c r="Q30" s="130" t="s">
        <v>144</v>
      </c>
      <c r="R30" s="130" t="s">
        <v>144</v>
      </c>
      <c r="S30" s="130" t="s">
        <v>144</v>
      </c>
      <c r="T30" s="130" t="s">
        <v>144</v>
      </c>
      <c r="U30" s="130" t="s">
        <v>144</v>
      </c>
      <c r="V30" s="130" t="s">
        <v>144</v>
      </c>
      <c r="W30" s="130" t="s">
        <v>144</v>
      </c>
      <c r="X30" s="130" t="s">
        <v>144</v>
      </c>
      <c r="Y30" s="130" t="s">
        <v>144</v>
      </c>
      <c r="Z30" s="130" t="s">
        <v>144</v>
      </c>
      <c r="AA30" s="130" t="s">
        <v>144</v>
      </c>
      <c r="AB30" s="130" t="s">
        <v>144</v>
      </c>
      <c r="AC30" s="130" t="s">
        <v>144</v>
      </c>
      <c r="AD30" s="130" t="s">
        <v>144</v>
      </c>
      <c r="AE30" s="130" t="s">
        <v>144</v>
      </c>
      <c r="AF30" s="130" t="s">
        <v>144</v>
      </c>
      <c r="AG30" s="130" t="s">
        <v>144</v>
      </c>
      <c r="AH30" s="56"/>
    </row>
    <row r="31" spans="1:34" ht="37.5">
      <c r="A31" s="322"/>
      <c r="B31" s="316"/>
      <c r="C31" s="314"/>
      <c r="D31" s="319"/>
      <c r="E31" s="303"/>
      <c r="F31" s="303"/>
      <c r="G31" s="303"/>
      <c r="H31" s="303"/>
      <c r="I31" s="303"/>
      <c r="J31" s="59" t="s">
        <v>318</v>
      </c>
      <c r="K31" s="141">
        <v>0.15</v>
      </c>
      <c r="L31" s="145" t="s">
        <v>277</v>
      </c>
      <c r="M31" s="131"/>
      <c r="N31" s="131"/>
      <c r="O31" s="132"/>
      <c r="P31" s="133"/>
      <c r="Q31" s="130" t="s">
        <v>144</v>
      </c>
      <c r="R31" s="130" t="s">
        <v>144</v>
      </c>
      <c r="S31" s="130" t="s">
        <v>144</v>
      </c>
      <c r="T31" s="130" t="s">
        <v>144</v>
      </c>
      <c r="U31" s="130" t="s">
        <v>144</v>
      </c>
      <c r="V31" s="130" t="s">
        <v>144</v>
      </c>
      <c r="W31" s="130" t="s">
        <v>144</v>
      </c>
      <c r="X31" s="130" t="s">
        <v>144</v>
      </c>
      <c r="Y31" s="130" t="s">
        <v>144</v>
      </c>
      <c r="Z31" s="130" t="s">
        <v>144</v>
      </c>
      <c r="AA31" s="130" t="s">
        <v>144</v>
      </c>
      <c r="AB31" s="130" t="s">
        <v>144</v>
      </c>
      <c r="AC31" s="130" t="s">
        <v>144</v>
      </c>
      <c r="AD31" s="130" t="s">
        <v>144</v>
      </c>
      <c r="AE31" s="130" t="s">
        <v>144</v>
      </c>
      <c r="AF31" s="130" t="s">
        <v>144</v>
      </c>
      <c r="AG31" s="130" t="s">
        <v>144</v>
      </c>
      <c r="AH31" s="56"/>
    </row>
    <row r="32" spans="1:34" ht="30" customHeight="1">
      <c r="A32" s="322"/>
      <c r="B32" s="316"/>
      <c r="C32" s="314"/>
      <c r="D32" s="319"/>
      <c r="E32" s="303"/>
      <c r="F32" s="303"/>
      <c r="G32" s="303"/>
      <c r="H32" s="303"/>
      <c r="I32" s="303"/>
      <c r="J32" s="58"/>
      <c r="K32" s="197"/>
      <c r="L32" s="198" t="s">
        <v>291</v>
      </c>
      <c r="M32" s="199"/>
      <c r="N32" s="178"/>
      <c r="O32" s="179"/>
      <c r="P32" s="180"/>
      <c r="Q32" s="181" t="str">
        <f>IFERROR(VLOOKUP(R32,Listas!$AA$2:$AB$9,2,0),"")</f>
        <v/>
      </c>
      <c r="R32" s="182"/>
      <c r="S32" s="182"/>
      <c r="T32" s="182"/>
      <c r="U32" s="183"/>
      <c r="V32" s="183"/>
      <c r="W32" s="183"/>
      <c r="X32" s="57"/>
      <c r="Y32" s="57"/>
      <c r="Z32" s="57"/>
      <c r="AA32" s="57"/>
      <c r="AB32" s="57"/>
      <c r="AC32" s="57"/>
      <c r="AD32" s="57"/>
      <c r="AE32" s="57"/>
      <c r="AF32" s="57"/>
      <c r="AG32" s="57"/>
      <c r="AH32" s="57"/>
    </row>
    <row r="33" spans="1:34" ht="30" customHeight="1">
      <c r="A33" s="323"/>
      <c r="B33" s="313"/>
      <c r="C33" s="315"/>
      <c r="D33" s="320"/>
      <c r="E33" s="304"/>
      <c r="F33" s="304"/>
      <c r="G33" s="304"/>
      <c r="H33" s="304"/>
      <c r="I33" s="304"/>
      <c r="J33" s="190"/>
      <c r="K33" s="191"/>
      <c r="L33" s="196" t="s">
        <v>291</v>
      </c>
      <c r="M33" s="193"/>
      <c r="N33" s="193"/>
      <c r="O33" s="194"/>
      <c r="P33" s="184"/>
      <c r="Q33" s="185" t="str">
        <f>IFERROR(VLOOKUP(R33,Listas!$AA$2:$AB$9,2,0),"")</f>
        <v/>
      </c>
      <c r="R33" s="186"/>
      <c r="S33" s="186"/>
      <c r="T33" s="186"/>
      <c r="U33" s="195"/>
      <c r="V33" s="195"/>
      <c r="W33" s="195"/>
      <c r="X33" s="70"/>
      <c r="Y33" s="70"/>
      <c r="Z33" s="70"/>
      <c r="AA33" s="70"/>
      <c r="AB33" s="70"/>
      <c r="AC33" s="70"/>
      <c r="AD33" s="70"/>
      <c r="AE33" s="70"/>
      <c r="AF33" s="70"/>
      <c r="AG33" s="70"/>
      <c r="AH33" s="70"/>
    </row>
    <row r="34" spans="1:34" ht="44.25" customHeight="1">
      <c r="A34" s="321">
        <v>6</v>
      </c>
      <c r="B34" s="312" t="s">
        <v>319</v>
      </c>
      <c r="C34" s="314" t="s">
        <v>320</v>
      </c>
      <c r="D34" s="319" t="s">
        <v>270</v>
      </c>
      <c r="E34" s="303" t="s">
        <v>271</v>
      </c>
      <c r="F34" s="303" t="s">
        <v>321</v>
      </c>
      <c r="G34" s="303" t="s">
        <v>273</v>
      </c>
      <c r="H34" s="303" t="s">
        <v>274</v>
      </c>
      <c r="I34" s="303" t="s">
        <v>322</v>
      </c>
      <c r="J34" s="205" t="s">
        <v>323</v>
      </c>
      <c r="K34" s="206">
        <v>0.5</v>
      </c>
      <c r="L34" s="207" t="s">
        <v>277</v>
      </c>
      <c r="M34" s="208"/>
      <c r="N34" s="208"/>
      <c r="O34" s="209"/>
      <c r="P34" s="213"/>
      <c r="Q34" s="214" t="s">
        <v>144</v>
      </c>
      <c r="R34" s="214" t="s">
        <v>144</v>
      </c>
      <c r="S34" s="214" t="s">
        <v>144</v>
      </c>
      <c r="T34" s="214" t="s">
        <v>144</v>
      </c>
      <c r="U34" s="214" t="s">
        <v>144</v>
      </c>
      <c r="V34" s="214" t="s">
        <v>144</v>
      </c>
      <c r="W34" s="214" t="s">
        <v>144</v>
      </c>
      <c r="X34" s="175" t="s">
        <v>144</v>
      </c>
      <c r="Y34" s="175" t="s">
        <v>144</v>
      </c>
      <c r="Z34" s="175" t="s">
        <v>144</v>
      </c>
      <c r="AA34" s="175" t="s">
        <v>144</v>
      </c>
      <c r="AB34" s="175" t="s">
        <v>144</v>
      </c>
      <c r="AC34" s="175" t="s">
        <v>144</v>
      </c>
      <c r="AD34" s="175" t="s">
        <v>144</v>
      </c>
      <c r="AE34" s="175" t="s">
        <v>144</v>
      </c>
      <c r="AF34" s="175" t="s">
        <v>144</v>
      </c>
      <c r="AG34" s="175" t="s">
        <v>144</v>
      </c>
      <c r="AH34" s="215"/>
    </row>
    <row r="35" spans="1:34" ht="148.5" customHeight="1">
      <c r="A35" s="323"/>
      <c r="B35" s="313"/>
      <c r="C35" s="315"/>
      <c r="D35" s="320"/>
      <c r="E35" s="304"/>
      <c r="F35" s="304"/>
      <c r="G35" s="304"/>
      <c r="H35" s="304"/>
      <c r="I35" s="304"/>
      <c r="J35" s="200" t="s">
        <v>324</v>
      </c>
      <c r="K35" s="201">
        <v>0.5</v>
      </c>
      <c r="L35" s="202" t="s">
        <v>277</v>
      </c>
      <c r="M35" s="203"/>
      <c r="N35" s="203"/>
      <c r="O35" s="204"/>
      <c r="P35" s="210"/>
      <c r="Q35" s="211" t="s">
        <v>144</v>
      </c>
      <c r="R35" s="211" t="s">
        <v>144</v>
      </c>
      <c r="S35" s="211" t="s">
        <v>144</v>
      </c>
      <c r="T35" s="211" t="s">
        <v>144</v>
      </c>
      <c r="U35" s="211" t="s">
        <v>144</v>
      </c>
      <c r="V35" s="211" t="s">
        <v>144</v>
      </c>
      <c r="W35" s="211" t="s">
        <v>144</v>
      </c>
      <c r="X35" s="211" t="s">
        <v>144</v>
      </c>
      <c r="Y35" s="211" t="s">
        <v>144</v>
      </c>
      <c r="Z35" s="211" t="s">
        <v>144</v>
      </c>
      <c r="AA35" s="211" t="s">
        <v>144</v>
      </c>
      <c r="AB35" s="211" t="s">
        <v>144</v>
      </c>
      <c r="AC35" s="211" t="s">
        <v>144</v>
      </c>
      <c r="AD35" s="211" t="s">
        <v>144</v>
      </c>
      <c r="AE35" s="211" t="s">
        <v>144</v>
      </c>
      <c r="AF35" s="211" t="s">
        <v>144</v>
      </c>
      <c r="AG35" s="211" t="s">
        <v>144</v>
      </c>
      <c r="AH35" s="212"/>
    </row>
    <row r="36" spans="1:34" ht="45" customHeight="1">
      <c r="A36" s="321">
        <v>7</v>
      </c>
      <c r="B36" s="312" t="s">
        <v>268</v>
      </c>
      <c r="C36" s="314" t="s">
        <v>269</v>
      </c>
      <c r="D36" s="319" t="s">
        <v>270</v>
      </c>
      <c r="E36" s="303" t="s">
        <v>271</v>
      </c>
      <c r="F36" s="303" t="s">
        <v>325</v>
      </c>
      <c r="G36" s="303" t="s">
        <v>273</v>
      </c>
      <c r="H36" s="303" t="s">
        <v>274</v>
      </c>
      <c r="I36" s="303" t="s">
        <v>326</v>
      </c>
      <c r="J36" s="67" t="s">
        <v>327</v>
      </c>
      <c r="K36" s="141">
        <v>0.1</v>
      </c>
      <c r="L36" s="165" t="s">
        <v>277</v>
      </c>
      <c r="M36" s="166"/>
      <c r="N36" s="166"/>
      <c r="O36" s="167"/>
      <c r="P36" s="168"/>
      <c r="Q36" s="169" t="s">
        <v>144</v>
      </c>
      <c r="R36" s="169" t="s">
        <v>144</v>
      </c>
      <c r="S36" s="169" t="s">
        <v>144</v>
      </c>
      <c r="T36" s="169" t="s">
        <v>144</v>
      </c>
      <c r="U36" s="169" t="s">
        <v>144</v>
      </c>
      <c r="V36" s="169" t="s">
        <v>144</v>
      </c>
      <c r="W36" s="169" t="s">
        <v>144</v>
      </c>
      <c r="X36" s="169" t="s">
        <v>144</v>
      </c>
      <c r="Y36" s="169" t="s">
        <v>144</v>
      </c>
      <c r="Z36" s="169" t="s">
        <v>144</v>
      </c>
      <c r="AA36" s="169" t="s">
        <v>144</v>
      </c>
      <c r="AB36" s="169" t="s">
        <v>144</v>
      </c>
      <c r="AC36" s="169" t="s">
        <v>144</v>
      </c>
      <c r="AD36" s="169" t="s">
        <v>144</v>
      </c>
      <c r="AE36" s="169" t="s">
        <v>144</v>
      </c>
      <c r="AF36" s="169" t="s">
        <v>144</v>
      </c>
      <c r="AG36" s="169" t="s">
        <v>144</v>
      </c>
      <c r="AH36" s="170"/>
    </row>
    <row r="37" spans="1:34" ht="37.5">
      <c r="A37" s="322"/>
      <c r="B37" s="316"/>
      <c r="C37" s="314"/>
      <c r="D37" s="319"/>
      <c r="E37" s="303"/>
      <c r="F37" s="303"/>
      <c r="G37" s="303"/>
      <c r="H37" s="303"/>
      <c r="I37" s="303"/>
      <c r="J37" s="49" t="s">
        <v>328</v>
      </c>
      <c r="K37" s="141">
        <v>0.1</v>
      </c>
      <c r="L37" s="145" t="s">
        <v>277</v>
      </c>
      <c r="M37" s="131"/>
      <c r="N37" s="131"/>
      <c r="O37" s="132"/>
      <c r="P37" s="133"/>
      <c r="Q37" s="130" t="s">
        <v>144</v>
      </c>
      <c r="R37" s="130" t="s">
        <v>144</v>
      </c>
      <c r="S37" s="130" t="s">
        <v>144</v>
      </c>
      <c r="T37" s="130" t="s">
        <v>144</v>
      </c>
      <c r="U37" s="130" t="s">
        <v>144</v>
      </c>
      <c r="V37" s="130" t="s">
        <v>144</v>
      </c>
      <c r="W37" s="130" t="s">
        <v>144</v>
      </c>
      <c r="X37" s="130" t="s">
        <v>144</v>
      </c>
      <c r="Y37" s="130" t="s">
        <v>144</v>
      </c>
      <c r="Z37" s="130" t="s">
        <v>144</v>
      </c>
      <c r="AA37" s="130" t="s">
        <v>144</v>
      </c>
      <c r="AB37" s="130" t="s">
        <v>144</v>
      </c>
      <c r="AC37" s="130" t="s">
        <v>144</v>
      </c>
      <c r="AD37" s="130" t="s">
        <v>144</v>
      </c>
      <c r="AE37" s="130" t="s">
        <v>144</v>
      </c>
      <c r="AF37" s="130" t="s">
        <v>144</v>
      </c>
      <c r="AG37" s="130" t="s">
        <v>144</v>
      </c>
      <c r="AH37" s="56"/>
    </row>
    <row r="38" spans="1:34" ht="57.75" customHeight="1">
      <c r="A38" s="322"/>
      <c r="B38" s="316"/>
      <c r="C38" s="314"/>
      <c r="D38" s="319"/>
      <c r="E38" s="303"/>
      <c r="F38" s="303"/>
      <c r="G38" s="303"/>
      <c r="H38" s="303"/>
      <c r="I38" s="303"/>
      <c r="J38" s="49" t="s">
        <v>329</v>
      </c>
      <c r="K38" s="141">
        <v>0.1</v>
      </c>
      <c r="L38" s="145" t="s">
        <v>277</v>
      </c>
      <c r="M38" s="131"/>
      <c r="N38" s="131"/>
      <c r="O38" s="132"/>
      <c r="P38" s="133"/>
      <c r="Q38" s="130" t="s">
        <v>144</v>
      </c>
      <c r="R38" s="130" t="s">
        <v>144</v>
      </c>
      <c r="S38" s="130" t="s">
        <v>144</v>
      </c>
      <c r="T38" s="130" t="s">
        <v>144</v>
      </c>
      <c r="U38" s="130" t="s">
        <v>144</v>
      </c>
      <c r="V38" s="130" t="s">
        <v>144</v>
      </c>
      <c r="W38" s="130" t="s">
        <v>144</v>
      </c>
      <c r="X38" s="130" t="s">
        <v>144</v>
      </c>
      <c r="Y38" s="130" t="s">
        <v>144</v>
      </c>
      <c r="Z38" s="130" t="s">
        <v>144</v>
      </c>
      <c r="AA38" s="130" t="s">
        <v>144</v>
      </c>
      <c r="AB38" s="130" t="s">
        <v>144</v>
      </c>
      <c r="AC38" s="130" t="s">
        <v>144</v>
      </c>
      <c r="AD38" s="130" t="s">
        <v>144</v>
      </c>
      <c r="AE38" s="130" t="s">
        <v>144</v>
      </c>
      <c r="AF38" s="130" t="s">
        <v>144</v>
      </c>
      <c r="AG38" s="130" t="s">
        <v>144</v>
      </c>
      <c r="AH38" s="56"/>
    </row>
    <row r="39" spans="1:34" ht="37.5">
      <c r="A39" s="322"/>
      <c r="B39" s="316"/>
      <c r="C39" s="314"/>
      <c r="D39" s="319"/>
      <c r="E39" s="303"/>
      <c r="F39" s="303"/>
      <c r="G39" s="303"/>
      <c r="H39" s="303"/>
      <c r="I39" s="303"/>
      <c r="J39" s="49" t="s">
        <v>330</v>
      </c>
      <c r="K39" s="141">
        <v>0.1</v>
      </c>
      <c r="L39" s="145" t="s">
        <v>277</v>
      </c>
      <c r="M39" s="131"/>
      <c r="N39" s="131"/>
      <c r="O39" s="132"/>
      <c r="P39" s="133"/>
      <c r="Q39" s="130" t="s">
        <v>144</v>
      </c>
      <c r="R39" s="130" t="s">
        <v>144</v>
      </c>
      <c r="S39" s="130" t="s">
        <v>144</v>
      </c>
      <c r="T39" s="130" t="s">
        <v>144</v>
      </c>
      <c r="U39" s="130" t="s">
        <v>144</v>
      </c>
      <c r="V39" s="130" t="s">
        <v>144</v>
      </c>
      <c r="W39" s="130" t="s">
        <v>144</v>
      </c>
      <c r="X39" s="130" t="s">
        <v>144</v>
      </c>
      <c r="Y39" s="130" t="s">
        <v>144</v>
      </c>
      <c r="Z39" s="130" t="s">
        <v>144</v>
      </c>
      <c r="AA39" s="130" t="s">
        <v>144</v>
      </c>
      <c r="AB39" s="130" t="s">
        <v>144</v>
      </c>
      <c r="AC39" s="130" t="s">
        <v>144</v>
      </c>
      <c r="AD39" s="130" t="s">
        <v>144</v>
      </c>
      <c r="AE39" s="130" t="s">
        <v>144</v>
      </c>
      <c r="AF39" s="130" t="s">
        <v>144</v>
      </c>
      <c r="AG39" s="130" t="s">
        <v>144</v>
      </c>
      <c r="AH39" s="56"/>
    </row>
    <row r="40" spans="1:34" ht="37.5">
      <c r="A40" s="322"/>
      <c r="B40" s="316"/>
      <c r="C40" s="314"/>
      <c r="D40" s="319"/>
      <c r="E40" s="303"/>
      <c r="F40" s="303"/>
      <c r="G40" s="303"/>
      <c r="H40" s="303"/>
      <c r="I40" s="303"/>
      <c r="J40" s="66" t="s">
        <v>331</v>
      </c>
      <c r="K40" s="141">
        <v>0.1</v>
      </c>
      <c r="L40" s="145" t="s">
        <v>277</v>
      </c>
      <c r="M40" s="131"/>
      <c r="N40" s="131"/>
      <c r="O40" s="132"/>
      <c r="P40" s="133"/>
      <c r="Q40" s="130" t="s">
        <v>144</v>
      </c>
      <c r="R40" s="130" t="s">
        <v>144</v>
      </c>
      <c r="S40" s="130" t="s">
        <v>144</v>
      </c>
      <c r="T40" s="130" t="s">
        <v>144</v>
      </c>
      <c r="U40" s="130" t="s">
        <v>144</v>
      </c>
      <c r="V40" s="130" t="s">
        <v>144</v>
      </c>
      <c r="W40" s="130" t="s">
        <v>144</v>
      </c>
      <c r="X40" s="130" t="s">
        <v>144</v>
      </c>
      <c r="Y40" s="130" t="s">
        <v>144</v>
      </c>
      <c r="Z40" s="130" t="s">
        <v>144</v>
      </c>
      <c r="AA40" s="130" t="s">
        <v>144</v>
      </c>
      <c r="AB40" s="130" t="s">
        <v>144</v>
      </c>
      <c r="AC40" s="130" t="s">
        <v>144</v>
      </c>
      <c r="AD40" s="130" t="s">
        <v>144</v>
      </c>
      <c r="AE40" s="130" t="s">
        <v>144</v>
      </c>
      <c r="AF40" s="130" t="s">
        <v>144</v>
      </c>
      <c r="AG40" s="130" t="s">
        <v>144</v>
      </c>
      <c r="AH40" s="56"/>
    </row>
    <row r="41" spans="1:34" ht="54.75" customHeight="1">
      <c r="A41" s="322"/>
      <c r="B41" s="316"/>
      <c r="C41" s="314"/>
      <c r="D41" s="319"/>
      <c r="E41" s="303"/>
      <c r="F41" s="303"/>
      <c r="G41" s="303"/>
      <c r="H41" s="303"/>
      <c r="I41" s="303"/>
      <c r="J41" s="58"/>
      <c r="K41" s="176"/>
      <c r="L41" s="177" t="s">
        <v>291</v>
      </c>
      <c r="M41" s="178"/>
      <c r="N41" s="178"/>
      <c r="O41" s="179"/>
      <c r="P41" s="180"/>
      <c r="Q41" s="181" t="str">
        <f>IFERROR(VLOOKUP(R41,Listas!$AA$2:$AB$9,2,0),"")</f>
        <v/>
      </c>
      <c r="R41" s="182"/>
      <c r="S41" s="182"/>
      <c r="T41" s="182"/>
      <c r="U41" s="183"/>
      <c r="V41" s="183"/>
      <c r="W41" s="183"/>
      <c r="X41" s="183"/>
      <c r="Y41" s="183"/>
      <c r="Z41" s="183"/>
      <c r="AA41" s="183"/>
      <c r="AB41" s="183"/>
      <c r="AC41" s="183"/>
      <c r="AD41" s="183"/>
      <c r="AE41" s="183"/>
      <c r="AF41" s="183"/>
      <c r="AG41" s="183"/>
      <c r="AH41" s="183"/>
    </row>
    <row r="42" spans="1:34" ht="36" customHeight="1">
      <c r="A42" s="323"/>
      <c r="B42" s="313"/>
      <c r="C42" s="315"/>
      <c r="D42" s="320"/>
      <c r="E42" s="304"/>
      <c r="F42" s="304"/>
      <c r="G42" s="304"/>
      <c r="H42" s="304"/>
      <c r="I42" s="304"/>
      <c r="J42" s="190"/>
      <c r="K42" s="191"/>
      <c r="L42" s="192" t="s">
        <v>291</v>
      </c>
      <c r="M42" s="193"/>
      <c r="N42" s="193"/>
      <c r="O42" s="194"/>
      <c r="P42" s="184"/>
      <c r="Q42" s="185" t="str">
        <f>IFERROR(VLOOKUP(R42,Listas!$AA$2:$AB$9,2,0),"")</f>
        <v/>
      </c>
      <c r="R42" s="186"/>
      <c r="S42" s="186"/>
      <c r="T42" s="186"/>
      <c r="U42" s="195"/>
      <c r="V42" s="195"/>
      <c r="W42" s="195"/>
      <c r="X42" s="195"/>
      <c r="Y42" s="195"/>
      <c r="Z42" s="195"/>
      <c r="AA42" s="195"/>
      <c r="AB42" s="195"/>
      <c r="AC42" s="195"/>
      <c r="AD42" s="195"/>
      <c r="AE42" s="195"/>
      <c r="AF42" s="195"/>
      <c r="AG42" s="195"/>
      <c r="AH42" s="195"/>
    </row>
    <row r="43" spans="1:34" ht="40.5" customHeight="1">
      <c r="A43" s="339">
        <v>8</v>
      </c>
      <c r="B43" s="312" t="s">
        <v>282</v>
      </c>
      <c r="C43" s="314" t="s">
        <v>332</v>
      </c>
      <c r="D43" s="319" t="s">
        <v>270</v>
      </c>
      <c r="E43" s="303" t="s">
        <v>271</v>
      </c>
      <c r="F43" s="303" t="s">
        <v>333</v>
      </c>
      <c r="G43" s="303" t="s">
        <v>273</v>
      </c>
      <c r="H43" s="303" t="s">
        <v>274</v>
      </c>
      <c r="I43" s="303" t="s">
        <v>334</v>
      </c>
      <c r="J43" s="216" t="s">
        <v>335</v>
      </c>
      <c r="K43" s="141">
        <v>0.5</v>
      </c>
      <c r="L43" s="165" t="s">
        <v>277</v>
      </c>
      <c r="M43" s="166"/>
      <c r="N43" s="166"/>
      <c r="O43" s="167"/>
      <c r="P43" s="168"/>
      <c r="Q43" s="169" t="s">
        <v>144</v>
      </c>
      <c r="R43" s="169" t="s">
        <v>144</v>
      </c>
      <c r="S43" s="169" t="s">
        <v>144</v>
      </c>
      <c r="T43" s="169" t="s">
        <v>144</v>
      </c>
      <c r="U43" s="169" t="s">
        <v>144</v>
      </c>
      <c r="V43" s="169" t="s">
        <v>144</v>
      </c>
      <c r="W43" s="169" t="s">
        <v>144</v>
      </c>
      <c r="X43" s="169" t="s">
        <v>144</v>
      </c>
      <c r="Y43" s="169" t="s">
        <v>144</v>
      </c>
      <c r="Z43" s="169" t="s">
        <v>144</v>
      </c>
      <c r="AA43" s="169" t="s">
        <v>144</v>
      </c>
      <c r="AB43" s="169" t="s">
        <v>144</v>
      </c>
      <c r="AC43" s="169" t="s">
        <v>144</v>
      </c>
      <c r="AD43" s="169" t="s">
        <v>144</v>
      </c>
      <c r="AE43" s="169" t="s">
        <v>144</v>
      </c>
      <c r="AF43" s="169" t="s">
        <v>144</v>
      </c>
      <c r="AG43" s="169" t="s">
        <v>144</v>
      </c>
      <c r="AH43" s="170"/>
    </row>
    <row r="44" spans="1:34" ht="42.75" customHeight="1">
      <c r="A44" s="337"/>
      <c r="B44" s="316"/>
      <c r="C44" s="314"/>
      <c r="D44" s="319"/>
      <c r="E44" s="303"/>
      <c r="F44" s="303"/>
      <c r="G44" s="303"/>
      <c r="H44" s="303"/>
      <c r="I44" s="303"/>
      <c r="J44" s="66" t="s">
        <v>336</v>
      </c>
      <c r="K44" s="206">
        <v>0.25</v>
      </c>
      <c r="L44" s="188" t="s">
        <v>277</v>
      </c>
      <c r="M44" s="172"/>
      <c r="N44" s="172"/>
      <c r="O44" s="173"/>
      <c r="P44" s="174"/>
      <c r="Q44" s="175" t="s">
        <v>144</v>
      </c>
      <c r="R44" s="175" t="s">
        <v>144</v>
      </c>
      <c r="S44" s="175" t="s">
        <v>144</v>
      </c>
      <c r="T44" s="175" t="s">
        <v>144</v>
      </c>
      <c r="U44" s="175" t="s">
        <v>144</v>
      </c>
      <c r="V44" s="175" t="s">
        <v>144</v>
      </c>
      <c r="W44" s="175" t="s">
        <v>144</v>
      </c>
      <c r="X44" s="175" t="s">
        <v>144</v>
      </c>
      <c r="Y44" s="175" t="s">
        <v>144</v>
      </c>
      <c r="Z44" s="175" t="s">
        <v>144</v>
      </c>
      <c r="AA44" s="175" t="s">
        <v>144</v>
      </c>
      <c r="AB44" s="175" t="s">
        <v>144</v>
      </c>
      <c r="AC44" s="175" t="s">
        <v>144</v>
      </c>
      <c r="AD44" s="175" t="s">
        <v>144</v>
      </c>
      <c r="AE44" s="175" t="s">
        <v>144</v>
      </c>
      <c r="AF44" s="175" t="s">
        <v>144</v>
      </c>
      <c r="AG44" s="175" t="s">
        <v>144</v>
      </c>
      <c r="AH44" s="189"/>
    </row>
    <row r="45" spans="1:34" ht="48" customHeight="1">
      <c r="A45" s="338"/>
      <c r="B45" s="313"/>
      <c r="C45" s="315"/>
      <c r="D45" s="320"/>
      <c r="E45" s="304"/>
      <c r="F45" s="304"/>
      <c r="G45" s="304"/>
      <c r="H45" s="304"/>
      <c r="I45" s="304"/>
      <c r="J45" s="217" t="s">
        <v>337</v>
      </c>
      <c r="K45" s="201">
        <v>0.25</v>
      </c>
      <c r="L45" s="202" t="s">
        <v>277</v>
      </c>
      <c r="M45" s="203"/>
      <c r="N45" s="203"/>
      <c r="O45" s="204"/>
      <c r="P45" s="210"/>
      <c r="Q45" s="211" t="s">
        <v>144</v>
      </c>
      <c r="R45" s="211" t="s">
        <v>144</v>
      </c>
      <c r="S45" s="211" t="s">
        <v>144</v>
      </c>
      <c r="T45" s="211" t="s">
        <v>144</v>
      </c>
      <c r="U45" s="211" t="s">
        <v>144</v>
      </c>
      <c r="V45" s="211" t="s">
        <v>144</v>
      </c>
      <c r="W45" s="211" t="s">
        <v>144</v>
      </c>
      <c r="X45" s="211" t="s">
        <v>144</v>
      </c>
      <c r="Y45" s="211" t="s">
        <v>144</v>
      </c>
      <c r="Z45" s="211" t="s">
        <v>144</v>
      </c>
      <c r="AA45" s="211" t="s">
        <v>144</v>
      </c>
      <c r="AB45" s="211" t="s">
        <v>144</v>
      </c>
      <c r="AC45" s="211" t="s">
        <v>144</v>
      </c>
      <c r="AD45" s="211" t="s">
        <v>144</v>
      </c>
      <c r="AE45" s="211" t="s">
        <v>144</v>
      </c>
      <c r="AF45" s="211" t="s">
        <v>144</v>
      </c>
      <c r="AG45" s="211" t="s">
        <v>144</v>
      </c>
      <c r="AH45" s="212"/>
    </row>
    <row r="46" spans="1:34" ht="50.25" customHeight="1">
      <c r="A46" s="339">
        <v>10</v>
      </c>
      <c r="B46" s="312" t="s">
        <v>309</v>
      </c>
      <c r="C46" s="317" t="s">
        <v>310</v>
      </c>
      <c r="D46" s="340" t="s">
        <v>338</v>
      </c>
      <c r="E46" s="312" t="s">
        <v>271</v>
      </c>
      <c r="F46" s="312" t="s">
        <v>339</v>
      </c>
      <c r="G46" s="312" t="s">
        <v>273</v>
      </c>
      <c r="H46" s="312" t="s">
        <v>274</v>
      </c>
      <c r="I46" s="312" t="s">
        <v>340</v>
      </c>
      <c r="J46" s="218" t="s">
        <v>341</v>
      </c>
      <c r="K46" s="141">
        <v>0.2</v>
      </c>
      <c r="L46" s="165" t="s">
        <v>277</v>
      </c>
      <c r="M46" s="166"/>
      <c r="N46" s="166"/>
      <c r="O46" s="167"/>
      <c r="P46" s="168"/>
      <c r="Q46" s="169" t="s">
        <v>144</v>
      </c>
      <c r="R46" s="169" t="s">
        <v>144</v>
      </c>
      <c r="S46" s="169" t="s">
        <v>144</v>
      </c>
      <c r="T46" s="169" t="s">
        <v>144</v>
      </c>
      <c r="U46" s="169" t="s">
        <v>144</v>
      </c>
      <c r="V46" s="169" t="s">
        <v>144</v>
      </c>
      <c r="W46" s="169" t="s">
        <v>144</v>
      </c>
      <c r="X46" s="169" t="s">
        <v>144</v>
      </c>
      <c r="Y46" s="169" t="s">
        <v>144</v>
      </c>
      <c r="Z46" s="169" t="s">
        <v>144</v>
      </c>
      <c r="AA46" s="169" t="s">
        <v>144</v>
      </c>
      <c r="AB46" s="169" t="s">
        <v>144</v>
      </c>
      <c r="AC46" s="169" t="s">
        <v>144</v>
      </c>
      <c r="AD46" s="169" t="s">
        <v>144</v>
      </c>
      <c r="AE46" s="169" t="s">
        <v>144</v>
      </c>
      <c r="AF46" s="169" t="s">
        <v>144</v>
      </c>
      <c r="AG46" s="169" t="s">
        <v>144</v>
      </c>
      <c r="AH46" s="170"/>
    </row>
    <row r="47" spans="1:34" ht="50.25" customHeight="1">
      <c r="A47" s="337"/>
      <c r="B47" s="316"/>
      <c r="C47" s="317"/>
      <c r="D47" s="340"/>
      <c r="E47" s="316"/>
      <c r="F47" s="316"/>
      <c r="G47" s="316"/>
      <c r="H47" s="316"/>
      <c r="I47" s="316"/>
      <c r="J47" s="63" t="s">
        <v>342</v>
      </c>
      <c r="K47" s="60">
        <v>0.3</v>
      </c>
      <c r="L47" s="145" t="s">
        <v>277</v>
      </c>
      <c r="M47" s="131"/>
      <c r="N47" s="131"/>
      <c r="O47" s="132"/>
      <c r="P47" s="133"/>
      <c r="Q47" s="130" t="s">
        <v>144</v>
      </c>
      <c r="R47" s="130" t="s">
        <v>144</v>
      </c>
      <c r="S47" s="130" t="s">
        <v>144</v>
      </c>
      <c r="T47" s="130" t="s">
        <v>144</v>
      </c>
      <c r="U47" s="130" t="s">
        <v>144</v>
      </c>
      <c r="V47" s="130" t="s">
        <v>144</v>
      </c>
      <c r="W47" s="130" t="s">
        <v>144</v>
      </c>
      <c r="X47" s="130" t="s">
        <v>144</v>
      </c>
      <c r="Y47" s="130" t="s">
        <v>144</v>
      </c>
      <c r="Z47" s="130" t="s">
        <v>144</v>
      </c>
      <c r="AA47" s="130" t="s">
        <v>144</v>
      </c>
      <c r="AB47" s="130" t="s">
        <v>144</v>
      </c>
      <c r="AC47" s="130" t="s">
        <v>144</v>
      </c>
      <c r="AD47" s="130" t="s">
        <v>144</v>
      </c>
      <c r="AE47" s="130" t="s">
        <v>144</v>
      </c>
      <c r="AF47" s="130" t="s">
        <v>144</v>
      </c>
      <c r="AG47" s="130" t="s">
        <v>144</v>
      </c>
      <c r="AH47" s="56"/>
    </row>
    <row r="48" spans="1:34" ht="50.25" customHeight="1">
      <c r="A48" s="337"/>
      <c r="B48" s="316"/>
      <c r="C48" s="317"/>
      <c r="D48" s="340"/>
      <c r="E48" s="316"/>
      <c r="F48" s="316"/>
      <c r="G48" s="316"/>
      <c r="H48" s="316"/>
      <c r="I48" s="316"/>
      <c r="J48" s="221"/>
      <c r="K48" s="222"/>
      <c r="L48" s="177" t="s">
        <v>291</v>
      </c>
      <c r="M48" s="178"/>
      <c r="N48" s="178"/>
      <c r="O48" s="179"/>
      <c r="P48" s="180"/>
      <c r="Q48" s="181" t="str">
        <f>IFERROR(VLOOKUP(R48,Listas!$AA$2:$AB$9,2,0),"")</f>
        <v/>
      </c>
      <c r="R48" s="182"/>
      <c r="S48" s="182"/>
      <c r="T48" s="182"/>
      <c r="U48" s="183"/>
      <c r="V48" s="183"/>
      <c r="W48" s="183"/>
      <c r="X48" s="183"/>
      <c r="Y48" s="183"/>
      <c r="Z48" s="183"/>
      <c r="AA48" s="57"/>
      <c r="AB48" s="57"/>
      <c r="AC48" s="57"/>
      <c r="AD48" s="57"/>
      <c r="AE48" s="57"/>
      <c r="AF48" s="57"/>
      <c r="AG48" s="57"/>
      <c r="AH48" s="57"/>
    </row>
    <row r="49" spans="1:34" ht="50.25" customHeight="1">
      <c r="A49" s="342"/>
      <c r="B49" s="313"/>
      <c r="C49" s="318"/>
      <c r="D49" s="341"/>
      <c r="E49" s="313"/>
      <c r="F49" s="313"/>
      <c r="G49" s="313"/>
      <c r="H49" s="313"/>
      <c r="I49" s="313"/>
      <c r="J49" s="219"/>
      <c r="K49" s="220"/>
      <c r="L49" s="192" t="s">
        <v>291</v>
      </c>
      <c r="M49" s="193"/>
      <c r="N49" s="193"/>
      <c r="O49" s="194"/>
      <c r="P49" s="184"/>
      <c r="Q49" s="185" t="str">
        <f>IFERROR(VLOOKUP(R49,Listas!$AA$2:$AB$9,2,0),"")</f>
        <v/>
      </c>
      <c r="R49" s="186"/>
      <c r="S49" s="186"/>
      <c r="T49" s="186"/>
      <c r="U49" s="195"/>
      <c r="V49" s="195"/>
      <c r="W49" s="195"/>
      <c r="X49" s="195"/>
      <c r="Y49" s="195"/>
      <c r="Z49" s="195"/>
      <c r="AA49" s="70"/>
      <c r="AB49" s="70"/>
      <c r="AC49" s="70"/>
      <c r="AD49" s="70"/>
      <c r="AE49" s="70"/>
      <c r="AF49" s="70"/>
      <c r="AG49" s="70"/>
      <c r="AH49" s="70"/>
    </row>
    <row r="50" spans="1:34" ht="37.5" customHeight="1">
      <c r="A50" s="336">
        <v>9</v>
      </c>
      <c r="B50" s="312" t="s">
        <v>319</v>
      </c>
      <c r="C50" s="317" t="s">
        <v>343</v>
      </c>
      <c r="D50" s="340" t="s">
        <v>270</v>
      </c>
      <c r="E50" s="312" t="s">
        <v>271</v>
      </c>
      <c r="F50" s="312" t="s">
        <v>344</v>
      </c>
      <c r="G50" s="312" t="s">
        <v>345</v>
      </c>
      <c r="H50" s="312" t="s">
        <v>346</v>
      </c>
      <c r="I50" s="312" t="s">
        <v>347</v>
      </c>
      <c r="J50" s="223" t="s">
        <v>348</v>
      </c>
      <c r="K50" s="224">
        <v>0.15</v>
      </c>
      <c r="L50" s="165" t="s">
        <v>277</v>
      </c>
      <c r="M50" s="166"/>
      <c r="N50" s="166"/>
      <c r="O50" s="167"/>
      <c r="P50" s="168"/>
      <c r="Q50" s="169" t="s">
        <v>144</v>
      </c>
      <c r="R50" s="169" t="s">
        <v>144</v>
      </c>
      <c r="S50" s="169" t="s">
        <v>144</v>
      </c>
      <c r="T50" s="169" t="s">
        <v>144</v>
      </c>
      <c r="U50" s="169" t="s">
        <v>144</v>
      </c>
      <c r="V50" s="169" t="s">
        <v>144</v>
      </c>
      <c r="W50" s="169" t="s">
        <v>144</v>
      </c>
      <c r="X50" s="169" t="s">
        <v>144</v>
      </c>
      <c r="Y50" s="169" t="s">
        <v>144</v>
      </c>
      <c r="Z50" s="169" t="s">
        <v>144</v>
      </c>
      <c r="AA50" s="130" t="s">
        <v>144</v>
      </c>
      <c r="AB50" s="130" t="s">
        <v>144</v>
      </c>
      <c r="AC50" s="130" t="s">
        <v>144</v>
      </c>
      <c r="AD50" s="130" t="s">
        <v>144</v>
      </c>
      <c r="AE50" s="130" t="s">
        <v>144</v>
      </c>
      <c r="AF50" s="130" t="s">
        <v>144</v>
      </c>
      <c r="AG50" s="130" t="s">
        <v>144</v>
      </c>
      <c r="AH50" s="69"/>
    </row>
    <row r="51" spans="1:34" ht="32.25" customHeight="1">
      <c r="A51" s="337"/>
      <c r="B51" s="316"/>
      <c r="C51" s="317"/>
      <c r="D51" s="340"/>
      <c r="E51" s="316"/>
      <c r="F51" s="316"/>
      <c r="G51" s="316"/>
      <c r="H51" s="316"/>
      <c r="I51" s="316"/>
      <c r="J51" s="68" t="s">
        <v>349</v>
      </c>
      <c r="K51" s="61">
        <v>0.15</v>
      </c>
      <c r="L51" s="145" t="s">
        <v>277</v>
      </c>
      <c r="M51" s="131"/>
      <c r="N51" s="131"/>
      <c r="O51" s="132"/>
      <c r="P51" s="133"/>
      <c r="Q51" s="130" t="s">
        <v>144</v>
      </c>
      <c r="R51" s="130" t="s">
        <v>144</v>
      </c>
      <c r="S51" s="130" t="s">
        <v>144</v>
      </c>
      <c r="T51" s="130" t="s">
        <v>144</v>
      </c>
      <c r="U51" s="130" t="s">
        <v>144</v>
      </c>
      <c r="V51" s="130" t="s">
        <v>144</v>
      </c>
      <c r="W51" s="130" t="s">
        <v>144</v>
      </c>
      <c r="X51" s="130" t="s">
        <v>144</v>
      </c>
      <c r="Y51" s="130" t="s">
        <v>144</v>
      </c>
      <c r="Z51" s="130" t="s">
        <v>144</v>
      </c>
      <c r="AA51" s="130" t="s">
        <v>144</v>
      </c>
      <c r="AB51" s="130" t="s">
        <v>144</v>
      </c>
      <c r="AC51" s="130" t="s">
        <v>144</v>
      </c>
      <c r="AD51" s="130" t="s">
        <v>144</v>
      </c>
      <c r="AE51" s="130" t="s">
        <v>144</v>
      </c>
      <c r="AF51" s="130" t="s">
        <v>144</v>
      </c>
      <c r="AG51" s="130" t="s">
        <v>144</v>
      </c>
      <c r="AH51" s="56"/>
    </row>
    <row r="52" spans="1:34" ht="32.25" customHeight="1">
      <c r="A52" s="337"/>
      <c r="B52" s="316"/>
      <c r="C52" s="317"/>
      <c r="D52" s="340"/>
      <c r="E52" s="316"/>
      <c r="F52" s="316"/>
      <c r="G52" s="316"/>
      <c r="H52" s="316"/>
      <c r="I52" s="316"/>
      <c r="J52" s="68" t="s">
        <v>350</v>
      </c>
      <c r="K52" s="61">
        <v>0.25</v>
      </c>
      <c r="L52" s="145" t="s">
        <v>277</v>
      </c>
      <c r="M52" s="131"/>
      <c r="N52" s="131"/>
      <c r="O52" s="132"/>
      <c r="P52" s="133"/>
      <c r="Q52" s="130" t="s">
        <v>144</v>
      </c>
      <c r="R52" s="130" t="s">
        <v>144</v>
      </c>
      <c r="S52" s="130" t="s">
        <v>144</v>
      </c>
      <c r="T52" s="130" t="s">
        <v>144</v>
      </c>
      <c r="U52" s="130" t="s">
        <v>144</v>
      </c>
      <c r="V52" s="130" t="s">
        <v>144</v>
      </c>
      <c r="W52" s="130" t="s">
        <v>144</v>
      </c>
      <c r="X52" s="130" t="s">
        <v>144</v>
      </c>
      <c r="Y52" s="130" t="s">
        <v>144</v>
      </c>
      <c r="Z52" s="130" t="s">
        <v>144</v>
      </c>
      <c r="AA52" s="130" t="s">
        <v>144</v>
      </c>
      <c r="AB52" s="130" t="s">
        <v>144</v>
      </c>
      <c r="AC52" s="130" t="s">
        <v>144</v>
      </c>
      <c r="AD52" s="130" t="s">
        <v>144</v>
      </c>
      <c r="AE52" s="130" t="s">
        <v>144</v>
      </c>
      <c r="AF52" s="130" t="s">
        <v>144</v>
      </c>
      <c r="AG52" s="130" t="s">
        <v>144</v>
      </c>
      <c r="AH52" s="56"/>
    </row>
    <row r="53" spans="1:34" ht="26.25" customHeight="1">
      <c r="A53" s="337"/>
      <c r="B53" s="316"/>
      <c r="C53" s="317"/>
      <c r="D53" s="340"/>
      <c r="E53" s="316"/>
      <c r="F53" s="316"/>
      <c r="G53" s="316"/>
      <c r="H53" s="316"/>
      <c r="I53" s="316"/>
      <c r="J53" s="68" t="s">
        <v>351</v>
      </c>
      <c r="K53" s="61">
        <v>0.15</v>
      </c>
      <c r="L53" s="145" t="s">
        <v>277</v>
      </c>
      <c r="M53" s="131"/>
      <c r="N53" s="131"/>
      <c r="O53" s="132"/>
      <c r="P53" s="133"/>
      <c r="Q53" s="130" t="s">
        <v>144</v>
      </c>
      <c r="R53" s="130" t="s">
        <v>144</v>
      </c>
      <c r="S53" s="130" t="s">
        <v>144</v>
      </c>
      <c r="T53" s="130" t="s">
        <v>144</v>
      </c>
      <c r="U53" s="130" t="s">
        <v>144</v>
      </c>
      <c r="V53" s="130" t="s">
        <v>144</v>
      </c>
      <c r="W53" s="130" t="s">
        <v>144</v>
      </c>
      <c r="X53" s="130" t="s">
        <v>144</v>
      </c>
      <c r="Y53" s="130" t="s">
        <v>144</v>
      </c>
      <c r="Z53" s="130" t="s">
        <v>144</v>
      </c>
      <c r="AA53" s="130" t="s">
        <v>144</v>
      </c>
      <c r="AB53" s="130" t="s">
        <v>144</v>
      </c>
      <c r="AC53" s="130" t="s">
        <v>144</v>
      </c>
      <c r="AD53" s="130" t="s">
        <v>144</v>
      </c>
      <c r="AE53" s="130" t="s">
        <v>144</v>
      </c>
      <c r="AF53" s="130" t="s">
        <v>144</v>
      </c>
      <c r="AG53" s="130" t="s">
        <v>144</v>
      </c>
      <c r="AH53" s="56"/>
    </row>
    <row r="54" spans="1:34" ht="42" customHeight="1">
      <c r="A54" s="337"/>
      <c r="B54" s="316"/>
      <c r="C54" s="317"/>
      <c r="D54" s="340"/>
      <c r="E54" s="316"/>
      <c r="F54" s="316"/>
      <c r="G54" s="316"/>
      <c r="H54" s="316"/>
      <c r="I54" s="316"/>
      <c r="J54" s="227" t="s">
        <v>352</v>
      </c>
      <c r="K54" s="228">
        <v>0.15</v>
      </c>
      <c r="L54" s="188" t="s">
        <v>277</v>
      </c>
      <c r="M54" s="172"/>
      <c r="N54" s="172"/>
      <c r="O54" s="173"/>
      <c r="P54" s="174"/>
      <c r="Q54" s="175" t="s">
        <v>144</v>
      </c>
      <c r="R54" s="175" t="s">
        <v>144</v>
      </c>
      <c r="S54" s="175" t="s">
        <v>144</v>
      </c>
      <c r="T54" s="175" t="s">
        <v>144</v>
      </c>
      <c r="U54" s="175" t="s">
        <v>144</v>
      </c>
      <c r="V54" s="175" t="s">
        <v>144</v>
      </c>
      <c r="W54" s="175" t="s">
        <v>144</v>
      </c>
      <c r="X54" s="175" t="s">
        <v>144</v>
      </c>
      <c r="Y54" s="175" t="s">
        <v>144</v>
      </c>
      <c r="Z54" s="175" t="s">
        <v>144</v>
      </c>
      <c r="AA54" s="175" t="s">
        <v>144</v>
      </c>
      <c r="AB54" s="175" t="s">
        <v>144</v>
      </c>
      <c r="AC54" s="175" t="s">
        <v>144</v>
      </c>
      <c r="AD54" s="175" t="s">
        <v>144</v>
      </c>
      <c r="AE54" s="175" t="s">
        <v>144</v>
      </c>
      <c r="AF54" s="175" t="s">
        <v>144</v>
      </c>
      <c r="AG54" s="175" t="s">
        <v>144</v>
      </c>
      <c r="AH54" s="189"/>
    </row>
    <row r="55" spans="1:34" ht="37.5">
      <c r="A55" s="338"/>
      <c r="B55" s="313"/>
      <c r="C55" s="318"/>
      <c r="D55" s="341"/>
      <c r="E55" s="313"/>
      <c r="F55" s="313"/>
      <c r="G55" s="313"/>
      <c r="H55" s="313"/>
      <c r="I55" s="313"/>
      <c r="J55" s="225" t="s">
        <v>353</v>
      </c>
      <c r="K55" s="226">
        <v>0.15</v>
      </c>
      <c r="L55" s="202" t="s">
        <v>277</v>
      </c>
      <c r="M55" s="203"/>
      <c r="N55" s="203"/>
      <c r="O55" s="204"/>
      <c r="P55" s="210"/>
      <c r="Q55" s="211" t="s">
        <v>144</v>
      </c>
      <c r="R55" s="211" t="s">
        <v>144</v>
      </c>
      <c r="S55" s="211" t="s">
        <v>144</v>
      </c>
      <c r="T55" s="211" t="s">
        <v>144</v>
      </c>
      <c r="U55" s="211" t="s">
        <v>144</v>
      </c>
      <c r="V55" s="211" t="s">
        <v>144</v>
      </c>
      <c r="W55" s="211" t="s">
        <v>144</v>
      </c>
      <c r="X55" s="211" t="s">
        <v>144</v>
      </c>
      <c r="Y55" s="211" t="s">
        <v>144</v>
      </c>
      <c r="Z55" s="211" t="s">
        <v>144</v>
      </c>
      <c r="AA55" s="211" t="s">
        <v>144</v>
      </c>
      <c r="AB55" s="211" t="s">
        <v>144</v>
      </c>
      <c r="AC55" s="211" t="s">
        <v>144</v>
      </c>
      <c r="AD55" s="211" t="s">
        <v>144</v>
      </c>
      <c r="AE55" s="211" t="s">
        <v>144</v>
      </c>
      <c r="AF55" s="211" t="s">
        <v>144</v>
      </c>
      <c r="AG55" s="211" t="s">
        <v>144</v>
      </c>
      <c r="AH55" s="212"/>
    </row>
    <row r="56" spans="1:34" customFormat="1" ht="132">
      <c r="A56" s="231">
        <v>10</v>
      </c>
      <c r="B56" s="143" t="s">
        <v>319</v>
      </c>
      <c r="C56" s="232" t="s">
        <v>354</v>
      </c>
      <c r="D56" s="230" t="s">
        <v>270</v>
      </c>
      <c r="E56" s="229" t="s">
        <v>271</v>
      </c>
      <c r="F56" s="229" t="s">
        <v>355</v>
      </c>
      <c r="G56" s="229" t="s">
        <v>345</v>
      </c>
      <c r="H56" s="229"/>
      <c r="I56" s="233" t="s">
        <v>356</v>
      </c>
      <c r="J56" s="234" t="s">
        <v>357</v>
      </c>
      <c r="K56" s="236">
        <v>1</v>
      </c>
      <c r="L56" s="237" t="s">
        <v>277</v>
      </c>
      <c r="M56" s="238"/>
      <c r="N56" s="238"/>
      <c r="O56" s="239"/>
      <c r="P56" s="240"/>
      <c r="Q56" s="241" t="s">
        <v>144</v>
      </c>
      <c r="R56" s="241" t="s">
        <v>144</v>
      </c>
      <c r="S56" s="241" t="s">
        <v>144</v>
      </c>
      <c r="T56" s="241" t="s">
        <v>144</v>
      </c>
      <c r="U56" s="241" t="s">
        <v>144</v>
      </c>
      <c r="V56" s="241" t="s">
        <v>144</v>
      </c>
      <c r="W56" s="241" t="s">
        <v>144</v>
      </c>
      <c r="X56" s="241" t="s">
        <v>144</v>
      </c>
      <c r="Y56" s="241" t="s">
        <v>144</v>
      </c>
      <c r="Z56" s="241" t="s">
        <v>144</v>
      </c>
      <c r="AA56" s="241" t="s">
        <v>144</v>
      </c>
      <c r="AB56" s="241" t="s">
        <v>144</v>
      </c>
      <c r="AC56" s="241" t="s">
        <v>144</v>
      </c>
      <c r="AD56" s="241" t="s">
        <v>144</v>
      </c>
      <c r="AE56" s="241" t="s">
        <v>144</v>
      </c>
      <c r="AF56" s="241" t="s">
        <v>144</v>
      </c>
      <c r="AG56" s="241" t="s">
        <v>144</v>
      </c>
      <c r="AH56" s="242"/>
    </row>
    <row r="57" spans="1:34" customFormat="1" ht="23.25" customHeight="1">
      <c r="B57" s="108"/>
      <c r="C57" s="109"/>
      <c r="D57" s="109"/>
      <c r="E57" s="108"/>
    </row>
    <row r="58" spans="1:34" customFormat="1" ht="23.25" customHeight="1">
      <c r="B58" s="108"/>
      <c r="C58" s="109"/>
      <c r="D58" s="109"/>
      <c r="E58" s="108"/>
    </row>
    <row r="59" spans="1:34" customFormat="1" ht="23.25" customHeight="1">
      <c r="B59" s="108"/>
      <c r="C59" s="109"/>
      <c r="D59" s="109"/>
      <c r="E59" s="108"/>
    </row>
    <row r="60" spans="1:34" customFormat="1" ht="23.25" customHeight="1">
      <c r="B60" s="108"/>
      <c r="C60" s="109"/>
      <c r="D60" s="109"/>
      <c r="E60" s="108"/>
    </row>
    <row r="61" spans="1:34" customFormat="1" ht="23.25" customHeight="1">
      <c r="B61" s="108"/>
      <c r="C61" s="109"/>
      <c r="D61" s="109"/>
      <c r="E61" s="108"/>
    </row>
    <row r="62" spans="1:34" customFormat="1" ht="23.25" customHeight="1"/>
  </sheetData>
  <autoFilter ref="A7:AG56" xr:uid="{00000000-0001-0000-0200-000000000000}"/>
  <dataConsolidate/>
  <mergeCells count="105">
    <mergeCell ref="A50:A55"/>
    <mergeCell ref="A43:A45"/>
    <mergeCell ref="H46:H49"/>
    <mergeCell ref="I46:I49"/>
    <mergeCell ref="A34:A35"/>
    <mergeCell ref="B50:B55"/>
    <mergeCell ref="B43:B45"/>
    <mergeCell ref="G43:G45"/>
    <mergeCell ref="F34:F35"/>
    <mergeCell ref="B36:B42"/>
    <mergeCell ref="D34:D35"/>
    <mergeCell ref="D36:D42"/>
    <mergeCell ref="D43:D45"/>
    <mergeCell ref="D50:D55"/>
    <mergeCell ref="A36:A42"/>
    <mergeCell ref="D46:D49"/>
    <mergeCell ref="C36:C42"/>
    <mergeCell ref="I36:I42"/>
    <mergeCell ref="A46:A49"/>
    <mergeCell ref="B46:B49"/>
    <mergeCell ref="C46:C49"/>
    <mergeCell ref="E46:E49"/>
    <mergeCell ref="F46:F49"/>
    <mergeCell ref="G46:G49"/>
    <mergeCell ref="A13:A16"/>
    <mergeCell ref="B13:B16"/>
    <mergeCell ref="C13:C16"/>
    <mergeCell ref="E13:E16"/>
    <mergeCell ref="F13:F16"/>
    <mergeCell ref="G13:G16"/>
    <mergeCell ref="D8:D12"/>
    <mergeCell ref="D13:D16"/>
    <mergeCell ref="D17:D21"/>
    <mergeCell ref="A8:A12"/>
    <mergeCell ref="B8:B12"/>
    <mergeCell ref="C8:C12"/>
    <mergeCell ref="D22:D27"/>
    <mergeCell ref="D28:D33"/>
    <mergeCell ref="A22:A27"/>
    <mergeCell ref="A28:A33"/>
    <mergeCell ref="C28:C33"/>
    <mergeCell ref="B28:B33"/>
    <mergeCell ref="B17:B21"/>
    <mergeCell ref="B22:B27"/>
    <mergeCell ref="C22:C27"/>
    <mergeCell ref="A17:A21"/>
    <mergeCell ref="C17:C21"/>
    <mergeCell ref="I43:I45"/>
    <mergeCell ref="H13:H16"/>
    <mergeCell ref="I13:I16"/>
    <mergeCell ref="E36:E42"/>
    <mergeCell ref="F36:F42"/>
    <mergeCell ref="G36:G42"/>
    <mergeCell ref="H36:H42"/>
    <mergeCell ref="B34:B35"/>
    <mergeCell ref="C34:C35"/>
    <mergeCell ref="G34:G35"/>
    <mergeCell ref="G50:G55"/>
    <mergeCell ref="H34:H35"/>
    <mergeCell ref="E50:E55"/>
    <mergeCell ref="E43:E45"/>
    <mergeCell ref="C50:C55"/>
    <mergeCell ref="C43:C45"/>
    <mergeCell ref="F43:F45"/>
    <mergeCell ref="F50:F55"/>
    <mergeCell ref="E34:E35"/>
    <mergeCell ref="H43:H45"/>
    <mergeCell ref="H50:H55"/>
    <mergeCell ref="I34:I35"/>
    <mergeCell ref="I50:I55"/>
    <mergeCell ref="E1:O1"/>
    <mergeCell ref="E2:M2"/>
    <mergeCell ref="E3:M3"/>
    <mergeCell ref="E28:E33"/>
    <mergeCell ref="E22:E27"/>
    <mergeCell ref="F22:F27"/>
    <mergeCell ref="G22:G27"/>
    <mergeCell ref="H22:H27"/>
    <mergeCell ref="I22:I27"/>
    <mergeCell ref="E17:E21"/>
    <mergeCell ref="F17:F21"/>
    <mergeCell ref="G17:G21"/>
    <mergeCell ref="H17:H21"/>
    <mergeCell ref="I17:I21"/>
    <mergeCell ref="E8:E12"/>
    <mergeCell ref="F8:F12"/>
    <mergeCell ref="G8:G12"/>
    <mergeCell ref="H8:H12"/>
    <mergeCell ref="I8:I12"/>
    <mergeCell ref="G28:G33"/>
    <mergeCell ref="H28:H33"/>
    <mergeCell ref="I28:I33"/>
    <mergeCell ref="F28:F33"/>
    <mergeCell ref="O6:P6"/>
    <mergeCell ref="A4:P4"/>
    <mergeCell ref="C5:P5"/>
    <mergeCell ref="C6:L6"/>
    <mergeCell ref="M6:N6"/>
    <mergeCell ref="Q4:AG4"/>
    <mergeCell ref="Q5:Y5"/>
    <mergeCell ref="Z5:AG5"/>
    <mergeCell ref="Q6:U6"/>
    <mergeCell ref="V6:Y6"/>
    <mergeCell ref="Z6:AA6"/>
    <mergeCell ref="AB6:AG6"/>
  </mergeCells>
  <phoneticPr fontId="17" type="noConversion"/>
  <dataValidations xWindow="724" yWindow="754" count="9">
    <dataValidation allowBlank="1" showInputMessage="1" showErrorMessage="1" promptTitle="Línea de acción" prompt="Dimensión temática en la que se considera se desarrollará la iniciativa, de conformidad con lo establecido en la Ley 2430 de 2024." sqref="E7" xr:uid="{846A01EB-2DAA-44B4-BE52-89F9AD0149A3}"/>
    <dataValidation allowBlank="1" showInputMessage="1" showErrorMessage="1" promptTitle="Tipo de entregable" prompt="Define si el entregable se logrará a través de un proyecto de inversión o si se puede implementar a través de la gestión de los servidores judiciales" sqref="L7" xr:uid="{127A8E99-45E5-41AD-9D1E-364ED083E796}"/>
    <dataValidation allowBlank="1" showInputMessage="1" showErrorMessage="1" promptTitle="Unidad de medida de la meta" prompt="Unidad numérica o porcentual con la que contextualiza la magnitud de la meta." sqref="P7" xr:uid="{867E167F-6341-45FD-B898-BA4D1EBB1DD0}"/>
    <dataValidation allowBlank="1" showInputMessage="1" showErrorMessage="1" promptTitle="Entregable" prompt="Bien o servicio, medible y verificable, a ejecutarse en la anualidad, y puede alcanzado a través de recursos de inversión o de funcionamiento." sqref="J7:J55" xr:uid="{0B19325C-E192-4F58-ACC1-B452EC308F0A}"/>
    <dataValidation allowBlank="1" showInputMessage="1" showErrorMessage="1" promptTitle="Ponderación del entregable" prompt="Peso porcentual que se le asignan al entregable, y cuya sumatoria debe dar 100% para cada iniciativa. " sqref="K7:K55" xr:uid="{87F394F9-4D6F-4589-8E4C-96D069D84285}"/>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56" xr:uid="{1F4ABAB4-F79B-4502-9891-7BB11AFAE75F}"/>
    <dataValidation allowBlank="1" showInputMessage="1" showErrorMessage="1" promptTitle="Fecha de inicio" prompt="Fecha a partir de la cual se dará inició al entregable y orientará los seguimientos correspondientes." sqref="M7:M56" xr:uid="{77BB0B47-C20B-4BEC-85C2-E23F98491437}"/>
    <dataValidation allowBlank="1" showInputMessage="1" showErrorMessage="1" promptTitle="Fecha fin" prompt="Fecha a partir en la cual se dará fin al entregable y orientará el cierre del seguimiento correspondiente" sqref="N7:N56" xr:uid="{FC98680A-A6C1-4283-9F8D-B47F80C03D6E}"/>
    <dataValidation allowBlank="1" showInputMessage="1" showErrorMessage="1" promptTitle="Meta del entregable" prompt="Valor numérico que representa el resultado esperado para la vigencia, con base en datos históricos y proyecciones futuras" sqref="O7:O56" xr:uid="{72C23AA4-90DB-4D81-8A4B-289C7293B00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724" yWindow="754" count="21">
        <x14:dataValidation type="list" allowBlank="1" showInputMessage="1" showErrorMessage="1" xr:uid="{55C15205-DBC9-49CE-9A81-CF462093E9AD}">
          <x14:formula1>
            <xm:f>Listas!$Y$2:$Y$3</xm:f>
          </x14:formula1>
          <xm:sqref>AB15:AB16 AB20:AB21 AB32:AB33 AB41:AB42 AB48:AB49 AB27</xm:sqref>
        </x14:dataValidation>
        <x14:dataValidation type="list" allowBlank="1" showInputMessage="1" showErrorMessage="1" promptTitle="Proceso SIGCMA" prompt="Seleccione el proceso del SIGCMA que soporta la consecución de la iniciativa" xr:uid="{6A9DBB3D-AE32-45CD-A681-70FADC05922C}">
          <x14:formula1>
            <xm:f>Listas!$U$2:$U$24</xm:f>
          </x14:formula1>
          <xm:sqref>I7</xm:sqref>
        </x14:dataValidation>
        <x14:dataValidation type="list" allowBlank="1" showInputMessage="1" showErrorMessage="1" promptTitle="Objetivo específico PSD" prompt="Cada iniciativa formulada en el plan de acción deberá asociarse a un (1) objetivo específico del Plan Sectorial de Desarrollo" xr:uid="{2E791874-0B7B-4349-BFC0-B3A1716EFB84}">
          <x14:formula1>
            <xm:f>Listas!$C$2:$C$26</xm:f>
          </x14:formula1>
          <xm:sqref>C7 C57:C61</xm:sqref>
        </x14:dataValidation>
        <x14:dataValidation type="list" allowBlank="1" showInputMessage="1" showErrorMessage="1" promptTitle="Objetivo específico PSD" prompt="Cada iniciativa formulada en el plan de acción deberá asociarse a un (1) objetivo específico del Plan Sectorial de Desarrollo" xr:uid="{0DECD392-4632-444C-A79B-9213F44A03D7}">
          <x14:formula1>
            <xm:f>IF(B8=Listas!$A$2,Listas!$C$2:$C$6,IF(B8=Listas!$A$3,Listas!$C$7:$C$12,IF(B8=Listas!$A$4,Listas!$C$13:$C$19,IF(B8=Listas!$A$5,Listas!$C$20:$C$24,IF(B8=Listas!$A$6,Listas!$C$25:$C$26,"")))))</xm:f>
          </x14:formula1>
          <xm:sqref>C56 C17 C22 C34 C36 C43 C46 C50 C8 C13</xm:sqref>
        </x14:dataValidation>
        <x14:dataValidation type="list" allowBlank="1" showInputMessage="1" showErrorMessage="1" promptTitle="Proceso SIGCMA" prompt="Seleccione el proceso del SIGCMA que soporta la consecución de la iniciativa" xr:uid="{74AF229E-1109-4074-B9F3-94636F76C92C}">
          <x14:formula1>
            <xm:f>IF(H8=Listas!$S$2,Listas!$U$2:$U$4,IF(H8=Listas!$S$3,Listas!$U$5:$U$12,IF(H8=Listas!$S$4,Listas!$U$13:$U$22,IF(H8=Listas!$S$5,Listas!$U$23:$U$24,""))))</xm:f>
          </x14:formula1>
          <xm:sqref>I8 I13 I17 I22 I34 I36 I43 I46 I50 I56</xm:sqref>
        </x14:dataValidation>
        <x14:dataValidation type="list" allowBlank="1" showInputMessage="1" showErrorMessage="1" xr:uid="{70A4AFEC-B48F-489C-9A24-DB555494BFC5}">
          <x14:formula1>
            <xm:f>Listas!$M$2:$M$3</xm:f>
          </x14:formula1>
          <xm:sqref>W15:W16 W20:W21 W32:W33 W41:W42 W48:W49 W27</xm:sqref>
        </x14:dataValidation>
        <x14:dataValidation type="list" allowBlank="1" showInputMessage="1" showErrorMessage="1" xr:uid="{DF35B7C1-1586-4BB6-9D4E-948FD48D85DB}">
          <x14:formula1>
            <xm:f>Listas!$AA$2:$AA$9</xm:f>
          </x14:formula1>
          <xm:sqref>R15:R16 R20:R21 R32:R33 R41:R42 R48:R49 R27</xm:sqref>
        </x14:dataValidation>
        <x14:dataValidation type="list" allowBlank="1" showInputMessage="1" showErrorMessage="1" xr:uid="{01EC4B60-A2F7-49AF-A0AD-560C7678D9F5}">
          <x14:formula1>
            <xm:f>IF(Q15=Listas!$AD$2,Listas!$AF$2:$AF$8,IF(Q15=Listas!$AD$9,Listas!$AF$9:$AF$16,IF(Q15=Listas!$AD$17,Listas!$AF$17,IF(Q15=Listas!$AD$18,Listas!$AF$18,IF(Q15=Listas!$AD$19,Listas!$AF$19:$AF$29,IF(Q15=Listas!$AD$30,Listas!$AF$30:$AF$37,""))))))</xm:f>
          </x14:formula1>
          <xm:sqref>S15:S16 S20:S21 S32:S33 S41:S42 S48:S49 S27</xm:sqref>
        </x14:dataValidation>
        <x14:dataValidation type="list" allowBlank="1" showInputMessage="1" showErrorMessage="1" xr:uid="{1CBBDCD9-5CD6-4CE5-A963-B144913D7404}">
          <x14:formula1>
            <xm:f>IF(Q15=Listas!$AD$2,Listas!$AG$2:$AG$4,IF(Q15=Listas!$AD$9,Listas!$AG$9:$AG$11,IF(Q15=Listas!$AD$17,Listas!$AG$17:$AH$17,IF(Q15=Listas!$AD$18,Listas!$AG$18,IF(Q15=Listas!$AD$19,Listas!$AG$19:$AG$22,IF(Q15=Listas!$AD$30,Listas!$AG$30:$AG$34,""))))))</xm:f>
          </x14:formula1>
          <xm:sqref>T15:T16 T20:T21 T32:T33 T41:T42 T48:T49 T27</xm:sqref>
        </x14:dataValidation>
        <x14:dataValidation type="list" allowBlank="1" showInputMessage="1" showErrorMessage="1" xr:uid="{4ECC01B8-A50D-40FD-B4FA-19B3E55950E3}">
          <x14:formula1>
            <xm:f>Listas!$Q$2:$Q$6</xm:f>
          </x14:formula1>
          <xm:sqref>Z15:Z16 Z20:Z21 Z32:Z33 Z41:Z42 Z48:Z49 Z27</xm:sqref>
        </x14:dataValidation>
        <x14:dataValidation type="list" allowBlank="1" showInputMessage="1" showErrorMessage="1" promptTitle="¿De dónde surge la iniciativa?" prompt="Permite saber cómo se identificó la iniciativa, de donde proviene o a que atiende" xr:uid="{CA7BA606-D8E9-4B9D-9825-E42730F3F919}">
          <x14:formula1>
            <xm:f>Listas!$I$2:$I$8</xm:f>
          </x14:formula1>
          <xm:sqref>G7:G56</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6AAD7B4-DB6F-436F-A487-A00084251DC2}">
          <x14:formula1>
            <xm:f>Listas!$S$2:$S$5</xm:f>
          </x14:formula1>
          <xm:sqref>H7:H56</xm:sqref>
        </x14:dataValidation>
        <x14:dataValidation type="list" allowBlank="1" showInputMessage="1" showErrorMessage="1" promptTitle="Objetivo estratégico PSD" prompt="Cada iniciativa formulada en el plan de acción deberá asociarse a un (1) objetivo estratégico del Plan Sectorial de Desarrollo." xr:uid="{1C41D84C-E7F2-4DC6-AA79-ED6FE650DE57}">
          <x14:formula1>
            <xm:f>Listas!$A$2:$A$6</xm:f>
          </x14:formula1>
          <xm:sqref>B7:B61</xm:sqref>
        </x14:dataValidation>
        <x14:dataValidation type="list" allowBlank="1" showInputMessage="1" showErrorMessage="1" promptTitle="Objetivo SIGCMA" prompt="Cada iniciativa formulada en el plan de acción deberá asociarse a un (1) objetivo del SIGCMA" xr:uid="{93699060-F10A-407A-89BB-BCF213EA61F4}">
          <x14:formula1>
            <xm:f>Listas!$G$2:$G$7</xm:f>
          </x14:formula1>
          <xm:sqref>D7:D61</xm:sqref>
        </x14:dataValidation>
        <x14:dataValidation type="list" allowBlank="1" showInputMessage="1" showErrorMessage="1" promptTitle="Línea de acción" prompt="Dimensión temática en la que se considera se desarrollará la iniciativa, de conformidad con lo establecido en la Ley 2430 de 2024." xr:uid="{16825B7C-577E-4995-B4A2-8C8F0A99A8A2}">
          <x14:formula1>
            <xm:f>Listas!$E$2:$E$10</xm:f>
          </x14:formula1>
          <xm:sqref>E8:E61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D8DB3829-A3D3-4B51-A382-A0DE2721F966}">
          <x14:formula1>
            <xm:f>Listas!$K$2:$K$3</xm:f>
          </x14:formula1>
          <xm:sqref>L8:L56</xm:sqref>
        </x14:dataValidation>
        <x14:dataValidation type="list" allowBlank="1" showInputMessage="1" showErrorMessage="1" promptTitle="Unidad de medida de la meta" prompt="Unidad numérica o porcentual con la que contextualiza la magnitud de la meta." xr:uid="{34BF55D1-C343-4F3A-A328-3D289A90AEB0}">
          <x14:formula1>
            <xm:f>Listas!$W$2:$W$3</xm:f>
          </x14:formula1>
          <xm:sqref>P8:P56</xm:sqref>
        </x14:dataValidation>
        <x14:dataValidation type="list" allowBlank="1" showInputMessage="1" showErrorMessage="1" xr:uid="{00000000-0002-0000-0200-000004000000}">
          <x14:formula1>
            <xm:f>Listas!$K$2:$K$3</xm:f>
          </x14:formula1>
          <xm:sqref>L63:L1023</xm:sqref>
        </x14:dataValidation>
        <x14:dataValidation type="list" allowBlank="1" showInputMessage="1" showErrorMessage="1" xr:uid="{00000000-0002-0000-0200-000005000000}">
          <x14:formula1>
            <xm:f>Listas!$I$2:$I$8</xm:f>
          </x14:formula1>
          <xm:sqref>G63:I1023</xm:sqref>
        </x14:dataValidation>
        <x14:dataValidation type="list" allowBlank="1" showInputMessage="1" showErrorMessage="1" xr:uid="{00000000-0002-0000-0200-000006000000}">
          <x14:formula1>
            <xm:f>Listas!$C$2:$C$26</xm:f>
          </x14:formula1>
          <xm:sqref>C63:D1023</xm:sqref>
        </x14:dataValidation>
        <x14:dataValidation type="list" allowBlank="1" showInputMessage="1" showErrorMessage="1" xr:uid="{00000000-0002-0000-0200-000007000000}">
          <x14:formula1>
            <xm:f>Listas!$A$2:$A$6</xm:f>
          </x14:formula1>
          <xm:sqref>B63:B1023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6008-49E7-4F0D-BF51-571CC084BED7}">
  <sheetPr>
    <tabColor rgb="FFFFC000"/>
  </sheetPr>
  <dimension ref="A2:B22"/>
  <sheetViews>
    <sheetView workbookViewId="0">
      <selection activeCell="B7" sqref="B7"/>
    </sheetView>
  </sheetViews>
  <sheetFormatPr defaultColWidth="11.42578125" defaultRowHeight="15"/>
  <cols>
    <col min="1" max="1" width="65.42578125" customWidth="1"/>
    <col min="2" max="2" width="151.85546875" customWidth="1"/>
  </cols>
  <sheetData>
    <row r="2" spans="1:2" ht="18.75">
      <c r="A2" s="138" t="s">
        <v>358</v>
      </c>
      <c r="B2" s="138" t="s">
        <v>359</v>
      </c>
    </row>
    <row r="3" spans="1:2" ht="30">
      <c r="A3" s="139" t="s">
        <v>360</v>
      </c>
      <c r="B3" s="140" t="s">
        <v>361</v>
      </c>
    </row>
    <row r="4" spans="1:2" ht="44.25" customHeight="1">
      <c r="A4" s="139" t="s">
        <v>362</v>
      </c>
      <c r="B4" s="140" t="s">
        <v>363</v>
      </c>
    </row>
    <row r="5" spans="1:2" ht="45">
      <c r="A5" s="139" t="s">
        <v>364</v>
      </c>
      <c r="B5" s="140" t="s">
        <v>365</v>
      </c>
    </row>
    <row r="6" spans="1:2" ht="50.25" customHeight="1">
      <c r="A6" s="139" t="s">
        <v>366</v>
      </c>
      <c r="B6" s="140" t="s">
        <v>367</v>
      </c>
    </row>
    <row r="7" spans="1:2" ht="50.25" customHeight="1">
      <c r="A7" s="139" t="s">
        <v>368</v>
      </c>
      <c r="B7" s="140" t="s">
        <v>369</v>
      </c>
    </row>
    <row r="8" spans="1:2" ht="50.25" customHeight="1">
      <c r="A8" s="139" t="s">
        <v>370</v>
      </c>
      <c r="B8" s="140" t="s">
        <v>371</v>
      </c>
    </row>
    <row r="9" spans="1:2" ht="50.25" customHeight="1">
      <c r="A9" s="139" t="s">
        <v>372</v>
      </c>
      <c r="B9" s="140" t="s">
        <v>373</v>
      </c>
    </row>
    <row r="10" spans="1:2" ht="30">
      <c r="A10" s="139" t="s">
        <v>374</v>
      </c>
      <c r="B10" s="140" t="s">
        <v>375</v>
      </c>
    </row>
    <row r="11" spans="1:2" ht="43.5" customHeight="1">
      <c r="A11" s="139" t="s">
        <v>376</v>
      </c>
      <c r="B11" s="139" t="s">
        <v>377</v>
      </c>
    </row>
    <row r="12" spans="1:2" ht="60">
      <c r="A12" s="139" t="s">
        <v>378</v>
      </c>
      <c r="B12" s="140" t="s">
        <v>379</v>
      </c>
    </row>
    <row r="13" spans="1:2" ht="47.25" customHeight="1">
      <c r="A13" s="139" t="s">
        <v>380</v>
      </c>
      <c r="B13" s="140" t="s">
        <v>381</v>
      </c>
    </row>
    <row r="14" spans="1:2" ht="36" customHeight="1">
      <c r="A14" s="139" t="s">
        <v>382</v>
      </c>
      <c r="B14" s="140" t="s">
        <v>383</v>
      </c>
    </row>
    <row r="15" spans="1:2" ht="60">
      <c r="A15" s="139" t="s">
        <v>384</v>
      </c>
      <c r="B15" s="140" t="s">
        <v>385</v>
      </c>
    </row>
    <row r="16" spans="1:2" ht="30">
      <c r="A16" s="139" t="s">
        <v>386</v>
      </c>
      <c r="B16" s="140" t="s">
        <v>387</v>
      </c>
    </row>
    <row r="17" spans="1:2" ht="90">
      <c r="A17" s="139" t="s">
        <v>388</v>
      </c>
      <c r="B17" s="140" t="s">
        <v>389</v>
      </c>
    </row>
    <row r="18" spans="1:2">
      <c r="A18" s="110"/>
      <c r="B18" s="110"/>
    </row>
    <row r="19" spans="1:2" ht="13.5" customHeight="1">
      <c r="A19" s="110"/>
      <c r="B19" s="110"/>
    </row>
    <row r="20" spans="1:2">
      <c r="A20" s="110"/>
      <c r="B20" s="110"/>
    </row>
    <row r="21" spans="1:2">
      <c r="A21" s="110"/>
      <c r="B21" s="110"/>
    </row>
    <row r="22" spans="1:2">
      <c r="A22" s="110"/>
      <c r="B22" s="1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0"/>
  <sheetViews>
    <sheetView topLeftCell="I1" zoomScaleNormal="100" workbookViewId="0">
      <selection activeCell="K2" sqref="K2"/>
    </sheetView>
  </sheetViews>
  <sheetFormatPr defaultColWidth="11.42578125" defaultRowHeight="15"/>
  <cols>
    <col min="1" max="1" width="25.42578125" customWidth="1"/>
    <col min="2" max="2" width="4" customWidth="1"/>
    <col min="3" max="3" width="66.5703125" customWidth="1"/>
    <col min="4" max="4" width="3.5703125" customWidth="1"/>
    <col min="5" max="5" width="35.85546875" customWidth="1"/>
    <col min="6" max="6" width="3.42578125" customWidth="1"/>
    <col min="7" max="7" width="59.42578125" customWidth="1"/>
    <col min="8" max="8" width="3.5703125" customWidth="1"/>
    <col min="9" max="9" width="44.57031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5" customWidth="1"/>
    <col min="23" max="23" width="17.28515625" customWidth="1"/>
    <col min="24" max="24" width="6" customWidth="1"/>
    <col min="25" max="25" width="15.5703125" customWidth="1"/>
    <col min="28" max="28" width="13.85546875" bestFit="1" customWidth="1"/>
    <col min="30" max="30" width="14" customWidth="1"/>
    <col min="33" max="33" width="16.42578125" customWidth="1"/>
  </cols>
  <sheetData>
    <row r="1" spans="1:33" ht="29.25" customHeight="1" thickBot="1">
      <c r="A1" s="345" t="s">
        <v>390</v>
      </c>
      <c r="B1" s="346"/>
      <c r="C1" s="4" t="s">
        <v>391</v>
      </c>
      <c r="E1" s="5" t="s">
        <v>392</v>
      </c>
      <c r="G1" s="64" t="s">
        <v>237</v>
      </c>
      <c r="I1" s="5" t="s">
        <v>393</v>
      </c>
      <c r="K1" s="5" t="s">
        <v>394</v>
      </c>
      <c r="M1" s="5" t="s">
        <v>256</v>
      </c>
      <c r="O1" s="5" t="s">
        <v>395</v>
      </c>
      <c r="Q1" s="5" t="s">
        <v>259</v>
      </c>
      <c r="S1" s="5" t="s">
        <v>396</v>
      </c>
      <c r="T1" s="5" t="s">
        <v>396</v>
      </c>
      <c r="U1" s="5" t="s">
        <v>242</v>
      </c>
      <c r="W1" s="5" t="s">
        <v>249</v>
      </c>
      <c r="Y1" s="5" t="s">
        <v>261</v>
      </c>
      <c r="AA1" s="111" t="s">
        <v>397</v>
      </c>
      <c r="AB1" s="111" t="s">
        <v>398</v>
      </c>
      <c r="AD1" s="111" t="s">
        <v>398</v>
      </c>
      <c r="AE1" s="111" t="s">
        <v>397</v>
      </c>
      <c r="AF1" s="111" t="s">
        <v>399</v>
      </c>
      <c r="AG1" s="111" t="s">
        <v>400</v>
      </c>
    </row>
    <row r="2" spans="1:33" ht="105">
      <c r="A2" s="1" t="s">
        <v>401</v>
      </c>
      <c r="B2" s="343" t="s">
        <v>402</v>
      </c>
      <c r="C2" s="2" t="s">
        <v>332</v>
      </c>
      <c r="E2" s="2" t="s">
        <v>403</v>
      </c>
      <c r="G2" s="2" t="s">
        <v>311</v>
      </c>
      <c r="I2" s="2" t="s">
        <v>273</v>
      </c>
      <c r="K2" s="144" t="s">
        <v>404</v>
      </c>
      <c r="M2" s="2" t="s">
        <v>405</v>
      </c>
      <c r="O2" s="2" t="s">
        <v>406</v>
      </c>
      <c r="Q2" s="2" t="s">
        <v>407</v>
      </c>
      <c r="S2" s="2" t="s">
        <v>408</v>
      </c>
      <c r="T2" s="2" t="s">
        <v>408</v>
      </c>
      <c r="U2" s="2" t="s">
        <v>409</v>
      </c>
      <c r="W2" s="2" t="s">
        <v>410</v>
      </c>
      <c r="Y2" s="2" t="s">
        <v>411</v>
      </c>
      <c r="AA2" s="112" t="s">
        <v>412</v>
      </c>
      <c r="AB2" s="113">
        <v>202300000000009</v>
      </c>
      <c r="AD2" s="117">
        <v>202300000000009</v>
      </c>
      <c r="AE2" s="118" t="s">
        <v>412</v>
      </c>
      <c r="AF2" s="119" t="s">
        <v>413</v>
      </c>
      <c r="AG2" s="122" t="s">
        <v>414</v>
      </c>
    </row>
    <row r="3" spans="1:33" ht="124.5" thickBot="1">
      <c r="A3" s="1" t="s">
        <v>415</v>
      </c>
      <c r="B3" s="344"/>
      <c r="C3" s="2" t="s">
        <v>416</v>
      </c>
      <c r="E3" s="2" t="s">
        <v>417</v>
      </c>
      <c r="G3" s="2" t="s">
        <v>270</v>
      </c>
      <c r="I3" s="2" t="s">
        <v>286</v>
      </c>
      <c r="K3" s="2" t="s">
        <v>291</v>
      </c>
      <c r="M3" s="2" t="s">
        <v>418</v>
      </c>
      <c r="O3" s="2" t="s">
        <v>419</v>
      </c>
      <c r="Q3" s="2" t="s">
        <v>420</v>
      </c>
      <c r="S3" s="2" t="s">
        <v>287</v>
      </c>
      <c r="T3" s="2" t="s">
        <v>408</v>
      </c>
      <c r="U3" s="2" t="s">
        <v>421</v>
      </c>
      <c r="W3" s="2" t="s">
        <v>422</v>
      </c>
      <c r="Y3" s="2" t="s">
        <v>423</v>
      </c>
      <c r="AA3" s="112" t="s">
        <v>424</v>
      </c>
      <c r="AB3" s="113">
        <v>202300000000027</v>
      </c>
      <c r="AD3" s="117">
        <v>202300000000009</v>
      </c>
      <c r="AE3" s="118" t="s">
        <v>412</v>
      </c>
      <c r="AF3" s="119" t="s">
        <v>425</v>
      </c>
      <c r="AG3" s="122" t="s">
        <v>426</v>
      </c>
    </row>
    <row r="4" spans="1:33" ht="113.25" thickBot="1">
      <c r="A4" s="1" t="s">
        <v>427</v>
      </c>
      <c r="B4" s="344"/>
      <c r="C4" s="2" t="s">
        <v>428</v>
      </c>
      <c r="E4" s="2" t="s">
        <v>271</v>
      </c>
      <c r="G4" s="2" t="s">
        <v>429</v>
      </c>
      <c r="I4" s="2" t="s">
        <v>302</v>
      </c>
      <c r="Q4" s="2" t="s">
        <v>430</v>
      </c>
      <c r="S4" s="2" t="s">
        <v>274</v>
      </c>
      <c r="T4" s="2" t="s">
        <v>408</v>
      </c>
      <c r="U4" s="2" t="s">
        <v>431</v>
      </c>
      <c r="AA4" s="112" t="s">
        <v>432</v>
      </c>
      <c r="AB4" s="113">
        <v>2018011000841</v>
      </c>
      <c r="AD4" s="117">
        <v>202300000000009</v>
      </c>
      <c r="AE4" s="118" t="s">
        <v>412</v>
      </c>
      <c r="AF4" s="119" t="s">
        <v>433</v>
      </c>
      <c r="AG4" s="122" t="s">
        <v>434</v>
      </c>
    </row>
    <row r="5" spans="1:33" ht="113.25" thickBot="1">
      <c r="A5" s="1" t="s">
        <v>435</v>
      </c>
      <c r="B5" s="344"/>
      <c r="C5" s="2" t="s">
        <v>283</v>
      </c>
      <c r="E5" s="2" t="s">
        <v>284</v>
      </c>
      <c r="G5" s="2" t="s">
        <v>436</v>
      </c>
      <c r="I5" s="2" t="s">
        <v>345</v>
      </c>
      <c r="Q5" s="2" t="s">
        <v>437</v>
      </c>
      <c r="S5" s="2" t="s">
        <v>346</v>
      </c>
      <c r="T5" s="2" t="s">
        <v>287</v>
      </c>
      <c r="U5" s="2" t="s">
        <v>438</v>
      </c>
      <c r="AA5" s="112" t="s">
        <v>439</v>
      </c>
      <c r="AB5" s="113">
        <v>2018011000724</v>
      </c>
      <c r="AD5" s="117">
        <v>202300000000009</v>
      </c>
      <c r="AE5" s="118" t="s">
        <v>412</v>
      </c>
      <c r="AF5" s="119" t="s">
        <v>440</v>
      </c>
    </row>
    <row r="6" spans="1:33" ht="113.25" thickBot="1">
      <c r="A6" s="1" t="s">
        <v>441</v>
      </c>
      <c r="B6" s="344"/>
      <c r="C6" s="2" t="s">
        <v>442</v>
      </c>
      <c r="E6" s="2" t="s">
        <v>443</v>
      </c>
      <c r="G6" s="2" t="s">
        <v>338</v>
      </c>
      <c r="I6" s="2" t="s">
        <v>444</v>
      </c>
      <c r="Q6" s="2" t="s">
        <v>445</v>
      </c>
      <c r="T6" s="2" t="s">
        <v>287</v>
      </c>
      <c r="U6" s="2" t="s">
        <v>446</v>
      </c>
      <c r="AA6" s="112" t="s">
        <v>447</v>
      </c>
      <c r="AB6" s="113">
        <v>202300000000036</v>
      </c>
      <c r="AD6" s="117">
        <v>202300000000009</v>
      </c>
      <c r="AE6" s="118" t="s">
        <v>412</v>
      </c>
      <c r="AF6" s="119" t="s">
        <v>448</v>
      </c>
    </row>
    <row r="7" spans="1:33" ht="113.25" thickBot="1">
      <c r="A7" s="3"/>
      <c r="B7" s="347" t="s">
        <v>449</v>
      </c>
      <c r="C7" s="2" t="s">
        <v>450</v>
      </c>
      <c r="E7" s="2" t="s">
        <v>451</v>
      </c>
      <c r="G7" s="2" t="s">
        <v>294</v>
      </c>
      <c r="I7" s="2" t="s">
        <v>452</v>
      </c>
      <c r="T7" s="2" t="s">
        <v>287</v>
      </c>
      <c r="U7" s="2" t="s">
        <v>453</v>
      </c>
      <c r="AA7" s="112" t="s">
        <v>454</v>
      </c>
      <c r="AB7" s="113">
        <v>202300000000010</v>
      </c>
      <c r="AD7" s="117">
        <v>202300000000009</v>
      </c>
      <c r="AE7" s="118" t="s">
        <v>412</v>
      </c>
      <c r="AF7" s="119" t="s">
        <v>455</v>
      </c>
    </row>
    <row r="8" spans="1:33" ht="124.5" thickBot="1">
      <c r="A8" s="3"/>
      <c r="B8" s="348"/>
      <c r="C8" s="2" t="s">
        <v>456</v>
      </c>
      <c r="E8" s="2" t="s">
        <v>295</v>
      </c>
      <c r="G8" s="65"/>
      <c r="I8" s="2" t="s">
        <v>457</v>
      </c>
      <c r="T8" s="2" t="s">
        <v>287</v>
      </c>
      <c r="U8" s="2" t="s">
        <v>288</v>
      </c>
      <c r="AA8" s="114" t="s">
        <v>458</v>
      </c>
      <c r="AB8" s="115">
        <v>2018011000698</v>
      </c>
      <c r="AD8" s="117">
        <v>202300000000009</v>
      </c>
      <c r="AE8" s="118" t="s">
        <v>412</v>
      </c>
      <c r="AF8" s="119" t="s">
        <v>459</v>
      </c>
    </row>
    <row r="9" spans="1:33" ht="34.5" customHeight="1" thickBot="1">
      <c r="A9" s="3"/>
      <c r="B9" s="348"/>
      <c r="C9" s="2" t="s">
        <v>460</v>
      </c>
      <c r="E9" s="2" t="s">
        <v>312</v>
      </c>
      <c r="T9" s="2" t="s">
        <v>287</v>
      </c>
      <c r="U9" s="2" t="s">
        <v>461</v>
      </c>
      <c r="AA9" s="112" t="s">
        <v>462</v>
      </c>
      <c r="AB9" s="115">
        <v>202300000000028</v>
      </c>
      <c r="AD9" s="120">
        <v>202300000000027</v>
      </c>
      <c r="AE9" s="121" t="s">
        <v>424</v>
      </c>
      <c r="AF9" s="122" t="s">
        <v>463</v>
      </c>
      <c r="AG9" s="116" t="s">
        <v>464</v>
      </c>
    </row>
    <row r="10" spans="1:33" ht="135.75" thickBot="1">
      <c r="A10" s="3"/>
      <c r="B10" s="348"/>
      <c r="C10" s="2" t="s">
        <v>465</v>
      </c>
      <c r="E10" s="107" t="s">
        <v>466</v>
      </c>
      <c r="T10" s="2" t="s">
        <v>287</v>
      </c>
      <c r="U10" s="2" t="s">
        <v>467</v>
      </c>
      <c r="AD10" s="120">
        <v>202300000000027</v>
      </c>
      <c r="AE10" s="121" t="s">
        <v>424</v>
      </c>
      <c r="AF10" s="122" t="s">
        <v>468</v>
      </c>
      <c r="AG10" s="116" t="s">
        <v>469</v>
      </c>
    </row>
    <row r="11" spans="1:33" ht="124.5" thickBot="1">
      <c r="A11" s="3"/>
      <c r="B11" s="348"/>
      <c r="C11" s="2" t="s">
        <v>293</v>
      </c>
      <c r="E11" t="s">
        <v>131</v>
      </c>
      <c r="T11" s="2" t="s">
        <v>287</v>
      </c>
      <c r="U11" s="2" t="s">
        <v>470</v>
      </c>
      <c r="AD11" s="120">
        <v>202300000000027</v>
      </c>
      <c r="AE11" s="121" t="s">
        <v>424</v>
      </c>
      <c r="AF11" s="122" t="s">
        <v>471</v>
      </c>
      <c r="AG11" s="116" t="s">
        <v>472</v>
      </c>
    </row>
    <row r="12" spans="1:33" ht="124.5" thickBot="1">
      <c r="A12" s="3"/>
      <c r="B12" s="348"/>
      <c r="C12" s="2" t="s">
        <v>473</v>
      </c>
      <c r="T12" s="2" t="s">
        <v>287</v>
      </c>
      <c r="U12" s="2" t="s">
        <v>474</v>
      </c>
      <c r="AD12" s="120">
        <v>202300000000027</v>
      </c>
      <c r="AE12" s="121" t="s">
        <v>424</v>
      </c>
      <c r="AF12" s="122" t="s">
        <v>475</v>
      </c>
    </row>
    <row r="13" spans="1:33" ht="124.5" thickBot="1">
      <c r="A13" s="3"/>
      <c r="B13" s="343" t="s">
        <v>476</v>
      </c>
      <c r="C13" s="2" t="s">
        <v>477</v>
      </c>
      <c r="T13" s="2" t="s">
        <v>274</v>
      </c>
      <c r="U13" s="2" t="s">
        <v>478</v>
      </c>
      <c r="AD13" s="120">
        <v>202300000000027</v>
      </c>
      <c r="AE13" s="121" t="s">
        <v>424</v>
      </c>
      <c r="AF13" s="122" t="s">
        <v>479</v>
      </c>
    </row>
    <row r="14" spans="1:33" ht="124.5" thickBot="1">
      <c r="A14" s="3"/>
      <c r="B14" s="344"/>
      <c r="C14" s="2" t="s">
        <v>320</v>
      </c>
      <c r="E14" t="s">
        <v>131</v>
      </c>
      <c r="T14" s="2" t="s">
        <v>274</v>
      </c>
      <c r="U14" s="2" t="s">
        <v>334</v>
      </c>
      <c r="AD14" s="120">
        <v>202300000000027</v>
      </c>
      <c r="AE14" s="121" t="s">
        <v>424</v>
      </c>
      <c r="AF14" s="122" t="s">
        <v>480</v>
      </c>
    </row>
    <row r="15" spans="1:33" ht="124.5" thickBot="1">
      <c r="A15" s="3"/>
      <c r="B15" s="344"/>
      <c r="C15" s="2" t="s">
        <v>481</v>
      </c>
      <c r="T15" s="2" t="s">
        <v>274</v>
      </c>
      <c r="U15" s="2" t="s">
        <v>326</v>
      </c>
      <c r="AD15" s="120">
        <v>202300000000027</v>
      </c>
      <c r="AE15" s="121" t="s">
        <v>424</v>
      </c>
      <c r="AF15" s="122" t="s">
        <v>468</v>
      </c>
    </row>
    <row r="16" spans="1:33" ht="124.5" thickBot="1">
      <c r="A16" s="3"/>
      <c r="B16" s="344"/>
      <c r="C16" s="2" t="s">
        <v>354</v>
      </c>
      <c r="T16" s="2" t="s">
        <v>274</v>
      </c>
      <c r="U16" s="2" t="s">
        <v>303</v>
      </c>
      <c r="AD16" s="120">
        <v>202300000000027</v>
      </c>
      <c r="AE16" s="121" t="s">
        <v>424</v>
      </c>
      <c r="AF16" s="122" t="s">
        <v>471</v>
      </c>
    </row>
    <row r="17" spans="1:34" ht="90.75" thickBot="1">
      <c r="A17" s="3"/>
      <c r="B17" s="344"/>
      <c r="C17" s="2" t="s">
        <v>482</v>
      </c>
      <c r="E17" t="s">
        <v>131</v>
      </c>
      <c r="T17" s="2" t="s">
        <v>274</v>
      </c>
      <c r="U17" s="2" t="s">
        <v>322</v>
      </c>
      <c r="AD17" s="113">
        <v>2018011000841</v>
      </c>
      <c r="AE17" s="112" t="s">
        <v>432</v>
      </c>
      <c r="AF17" s="116" t="s">
        <v>483</v>
      </c>
      <c r="AG17" s="122" t="s">
        <v>484</v>
      </c>
      <c r="AH17" s="116" t="s">
        <v>485</v>
      </c>
    </row>
    <row r="18" spans="1:34" ht="158.25" thickBot="1">
      <c r="A18" s="3"/>
      <c r="B18" s="344"/>
      <c r="C18" s="2" t="s">
        <v>486</v>
      </c>
      <c r="T18" s="2" t="s">
        <v>274</v>
      </c>
      <c r="U18" s="2" t="s">
        <v>275</v>
      </c>
      <c r="AD18" s="120">
        <v>2018011000724</v>
      </c>
      <c r="AE18" s="121" t="s">
        <v>439</v>
      </c>
      <c r="AF18" s="122" t="s">
        <v>487</v>
      </c>
      <c r="AG18" s="116" t="s">
        <v>484</v>
      </c>
    </row>
    <row r="19" spans="1:34" ht="113.25" thickBot="1">
      <c r="A19" s="3"/>
      <c r="B19" s="344"/>
      <c r="C19" s="2" t="s">
        <v>343</v>
      </c>
      <c r="T19" s="2" t="s">
        <v>274</v>
      </c>
      <c r="U19" s="2" t="s">
        <v>314</v>
      </c>
      <c r="AD19" s="123">
        <v>202300000000036</v>
      </c>
      <c r="AE19" s="124" t="s">
        <v>447</v>
      </c>
      <c r="AF19" s="125" t="s">
        <v>488</v>
      </c>
      <c r="AG19" s="122" t="s">
        <v>489</v>
      </c>
    </row>
    <row r="20" spans="1:34" ht="135.75" thickBot="1">
      <c r="A20" s="3"/>
      <c r="B20" s="343" t="s">
        <v>490</v>
      </c>
      <c r="C20" s="2" t="s">
        <v>491</v>
      </c>
      <c r="E20" t="s">
        <v>131</v>
      </c>
      <c r="T20" s="2" t="s">
        <v>274</v>
      </c>
      <c r="U20" s="2" t="s">
        <v>492</v>
      </c>
      <c r="AD20" s="123">
        <v>202300000000036</v>
      </c>
      <c r="AE20" s="124" t="s">
        <v>447</v>
      </c>
      <c r="AF20" s="125" t="s">
        <v>493</v>
      </c>
      <c r="AG20" s="122" t="s">
        <v>494</v>
      </c>
    </row>
    <row r="21" spans="1:34" ht="147" thickBot="1">
      <c r="A21" s="3"/>
      <c r="B21" s="344"/>
      <c r="C21" s="2" t="s">
        <v>495</v>
      </c>
      <c r="T21" s="2" t="s">
        <v>274</v>
      </c>
      <c r="U21" s="2" t="s">
        <v>340</v>
      </c>
      <c r="AD21" s="123">
        <v>202300000000036</v>
      </c>
      <c r="AE21" s="124" t="s">
        <v>447</v>
      </c>
      <c r="AF21" s="125" t="s">
        <v>496</v>
      </c>
      <c r="AG21" s="122" t="s">
        <v>497</v>
      </c>
    </row>
    <row r="22" spans="1:34" ht="113.25" thickBot="1">
      <c r="A22" s="3"/>
      <c r="B22" s="344"/>
      <c r="C22" s="2" t="s">
        <v>498</v>
      </c>
      <c r="T22" s="2" t="s">
        <v>274</v>
      </c>
      <c r="U22" s="2" t="s">
        <v>297</v>
      </c>
      <c r="AD22" s="123">
        <v>202300000000036</v>
      </c>
      <c r="AE22" s="124" t="s">
        <v>447</v>
      </c>
      <c r="AF22" s="125" t="s">
        <v>499</v>
      </c>
      <c r="AG22" s="122" t="s">
        <v>500</v>
      </c>
    </row>
    <row r="23" spans="1:34" ht="113.25" thickBot="1">
      <c r="A23" s="3"/>
      <c r="B23" s="344"/>
      <c r="C23" s="2" t="s">
        <v>501</v>
      </c>
      <c r="E23" t="s">
        <v>131</v>
      </c>
      <c r="T23" s="2" t="s">
        <v>346</v>
      </c>
      <c r="U23" s="2" t="s">
        <v>502</v>
      </c>
      <c r="AD23" s="123">
        <v>202300000000036</v>
      </c>
      <c r="AE23" s="124" t="s">
        <v>447</v>
      </c>
      <c r="AF23" s="125" t="s">
        <v>503</v>
      </c>
    </row>
    <row r="24" spans="1:34" ht="40.5" customHeight="1" thickBot="1">
      <c r="A24" s="3"/>
      <c r="B24" s="344"/>
      <c r="C24" s="2" t="s">
        <v>310</v>
      </c>
      <c r="T24" s="2" t="s">
        <v>346</v>
      </c>
      <c r="U24" s="2" t="s">
        <v>347</v>
      </c>
      <c r="AD24" s="123">
        <v>202300000000036</v>
      </c>
      <c r="AE24" s="124" t="s">
        <v>447</v>
      </c>
      <c r="AF24" s="125" t="s">
        <v>504</v>
      </c>
    </row>
    <row r="25" spans="1:34" ht="282" thickBot="1">
      <c r="A25" s="3"/>
      <c r="B25" s="343" t="s">
        <v>505</v>
      </c>
      <c r="C25" s="2" t="s">
        <v>269</v>
      </c>
      <c r="AD25" s="123">
        <v>202300000000036</v>
      </c>
      <c r="AE25" s="124" t="s">
        <v>447</v>
      </c>
      <c r="AF25" s="125" t="s">
        <v>506</v>
      </c>
    </row>
    <row r="26" spans="1:34" ht="113.25" thickBot="1">
      <c r="A26" s="3"/>
      <c r="B26" s="344"/>
      <c r="C26" s="2" t="s">
        <v>507</v>
      </c>
      <c r="AD26" s="123">
        <v>202300000000036</v>
      </c>
      <c r="AE26" s="124" t="s">
        <v>447</v>
      </c>
      <c r="AF26" s="125" t="s">
        <v>508</v>
      </c>
    </row>
    <row r="27" spans="1:34" ht="147" thickBot="1">
      <c r="AD27" s="123">
        <v>202300000000036</v>
      </c>
      <c r="AE27" s="124" t="s">
        <v>447</v>
      </c>
      <c r="AF27" s="125" t="s">
        <v>509</v>
      </c>
    </row>
    <row r="28" spans="1:34" ht="113.25" thickBot="1">
      <c r="AD28" s="123">
        <v>202300000000036</v>
      </c>
      <c r="AE28" s="124" t="s">
        <v>447</v>
      </c>
      <c r="AF28" s="125" t="s">
        <v>510</v>
      </c>
    </row>
    <row r="29" spans="1:34" ht="113.25" thickBot="1">
      <c r="AD29" s="123">
        <v>202300000000036</v>
      </c>
      <c r="AE29" s="124" t="s">
        <v>447</v>
      </c>
      <c r="AF29" s="125" t="s">
        <v>511</v>
      </c>
    </row>
    <row r="30" spans="1:34" ht="124.5" thickBot="1">
      <c r="AD30" s="126">
        <v>202300000000010</v>
      </c>
      <c r="AE30" s="127" t="s">
        <v>454</v>
      </c>
      <c r="AF30" s="128" t="s">
        <v>512</v>
      </c>
      <c r="AG30" s="116" t="s">
        <v>513</v>
      </c>
    </row>
    <row r="31" spans="1:34" ht="135.75" thickBot="1">
      <c r="AD31" s="126">
        <v>202300000000010</v>
      </c>
      <c r="AE31" s="127" t="s">
        <v>454</v>
      </c>
      <c r="AF31" s="128" t="s">
        <v>514</v>
      </c>
      <c r="AG31" s="116" t="s">
        <v>515</v>
      </c>
    </row>
    <row r="32" spans="1:34" ht="124.5" thickBot="1">
      <c r="AD32" s="126">
        <v>202300000000010</v>
      </c>
      <c r="AE32" s="127" t="s">
        <v>454</v>
      </c>
      <c r="AF32" s="128" t="s">
        <v>516</v>
      </c>
      <c r="AG32" s="116" t="s">
        <v>517</v>
      </c>
    </row>
    <row r="33" spans="30:33" ht="409.6" thickBot="1">
      <c r="AD33" s="126">
        <v>202300000000010</v>
      </c>
      <c r="AE33" s="127" t="s">
        <v>454</v>
      </c>
      <c r="AF33" s="128" t="s">
        <v>518</v>
      </c>
      <c r="AG33" s="116" t="s">
        <v>519</v>
      </c>
    </row>
    <row r="34" spans="30:33" ht="124.5" thickBot="1">
      <c r="AD34" s="126">
        <v>202300000000010</v>
      </c>
      <c r="AE34" s="127" t="s">
        <v>454</v>
      </c>
      <c r="AF34" s="128" t="s">
        <v>520</v>
      </c>
      <c r="AG34" s="116" t="s">
        <v>521</v>
      </c>
    </row>
    <row r="35" spans="30:33" ht="102" thickBot="1">
      <c r="AD35" s="126">
        <v>202300000000010</v>
      </c>
      <c r="AE35" s="127" t="s">
        <v>454</v>
      </c>
      <c r="AF35" s="128" t="s">
        <v>522</v>
      </c>
    </row>
    <row r="36" spans="30:33" ht="180.75" thickBot="1">
      <c r="AD36" s="126">
        <v>202300000000010</v>
      </c>
      <c r="AE36" s="127" t="s">
        <v>454</v>
      </c>
      <c r="AF36" s="128" t="s">
        <v>523</v>
      </c>
    </row>
    <row r="37" spans="30:33" ht="102" thickBot="1">
      <c r="AD37" s="126">
        <v>202300000000010</v>
      </c>
      <c r="AE37" s="127" t="s">
        <v>454</v>
      </c>
      <c r="AF37" s="128" t="s">
        <v>524</v>
      </c>
    </row>
    <row r="38" spans="30:33" ht="124.5" thickBot="1">
      <c r="AD38" s="120">
        <v>2018011000698</v>
      </c>
      <c r="AE38" s="121" t="s">
        <v>458</v>
      </c>
      <c r="AF38" s="122" t="s">
        <v>525</v>
      </c>
      <c r="AG38" s="116" t="s">
        <v>526</v>
      </c>
    </row>
    <row r="39" spans="30:33" ht="124.5" thickBot="1">
      <c r="AD39" s="120">
        <v>2018011000698</v>
      </c>
      <c r="AE39" s="121" t="s">
        <v>458</v>
      </c>
      <c r="AF39" s="122" t="s">
        <v>527</v>
      </c>
      <c r="AG39" s="116" t="s">
        <v>528</v>
      </c>
    </row>
    <row r="40" spans="30:33" ht="147" thickBot="1">
      <c r="AD40" s="115">
        <v>202300000000028</v>
      </c>
      <c r="AE40" s="112" t="s">
        <v>462</v>
      </c>
      <c r="AF40" s="116" t="s">
        <v>529</v>
      </c>
      <c r="AG40" s="122" t="s">
        <v>530</v>
      </c>
    </row>
  </sheetData>
  <autoFilter ref="AD1:AF40" xr:uid="{00000000-0001-0000-0300-000000000000}"/>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Cindy Paola Lopez Roncancio</cp:lastModifiedBy>
  <cp:revision/>
  <dcterms:created xsi:type="dcterms:W3CDTF">2024-10-24T20:08:51Z</dcterms:created>
  <dcterms:modified xsi:type="dcterms:W3CDTF">2025-01-23T23:40:23Z</dcterms:modified>
  <cp:category/>
  <cp:contentStatus/>
</cp:coreProperties>
</file>